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076" tabRatio="622" activeTab="0"/>
  </bookViews>
  <sheets>
    <sheet name="Механизмы Valena" sheetId="1" r:id="rId1"/>
    <sheet name="Рамки Valena" sheetId="2" r:id="rId2"/>
  </sheets>
  <definedNames>
    <definedName name="_xlnm.Print_Area" localSheetId="0">'Механизмы Valena'!$A$1:$K$60</definedName>
    <definedName name="_xlnm.Print_Area" localSheetId="1">'Рамки Valena'!$B$1:$R$31</definedName>
  </definedNames>
  <calcPr fullCalcOnLoad="1"/>
</workbook>
</file>

<file path=xl/sharedStrings.xml><?xml version="1.0" encoding="utf-8"?>
<sst xmlns="http://schemas.openxmlformats.org/spreadsheetml/2006/main" count="188" uniqueCount="88">
  <si>
    <t>Белый</t>
  </si>
  <si>
    <t>Алюминий</t>
  </si>
  <si>
    <t>Титан</t>
  </si>
  <si>
    <t/>
  </si>
  <si>
    <t>Наименование товара</t>
  </si>
  <si>
    <t>ООО "ОмегаЭнерго"</t>
  </si>
  <si>
    <t>+7 (495) 769-69-87</t>
  </si>
  <si>
    <t>URL: www.omegaenergo.ru</t>
  </si>
  <si>
    <t>email: info@omegaenergo.ru</t>
  </si>
  <si>
    <t>Время работы: пн-пт с 10 до 18</t>
  </si>
  <si>
    <t>(загружается в формате PDF)</t>
  </si>
  <si>
    <t>Артикул рамки на 1 пост</t>
  </si>
  <si>
    <t>Артикул рамки на 2 поста</t>
  </si>
  <si>
    <t>Артикул рамки на 3 поста</t>
  </si>
  <si>
    <t>Артикул рамки на 4 поста</t>
  </si>
  <si>
    <t>Артикул рамки на 5 постов</t>
  </si>
  <si>
    <t>Цвет белый</t>
  </si>
  <si>
    <t>Розетки силовые</t>
  </si>
  <si>
    <t>Розетки TV, FM, SAT</t>
  </si>
  <si>
    <t>Разное</t>
  </si>
  <si>
    <t>Цвет слоновая кость</t>
  </si>
  <si>
    <t>Цвет алюминий</t>
  </si>
  <si>
    <t>Оптовая цена, Руб.</t>
  </si>
  <si>
    <t>Розничная цена, Руб.</t>
  </si>
  <si>
    <t>Эскиз</t>
  </si>
  <si>
    <t>Розетки телефонные и компьютерные</t>
  </si>
  <si>
    <t>Слоновая кость</t>
  </si>
  <si>
    <t>Кантри</t>
  </si>
  <si>
    <t>Фрэш</t>
  </si>
  <si>
    <t>Терра</t>
  </si>
  <si>
    <t>Ладога</t>
  </si>
  <si>
    <t>Виола</t>
  </si>
  <si>
    <t>Белый/Кристалл</t>
  </si>
  <si>
    <t>Цвет</t>
  </si>
  <si>
    <t xml:space="preserve">  Полный каталог Legrand Valena 2010 (5 Mb)</t>
  </si>
  <si>
    <t>Белый/Серебряный штрих</t>
  </si>
  <si>
    <t>Жемчужный</t>
  </si>
  <si>
    <t>Слоновая кость/Золотой штрих</t>
  </si>
  <si>
    <t>Алюминий/Серебряный штрих</t>
  </si>
  <si>
    <t>Титан/Золотой штрих</t>
  </si>
  <si>
    <t>Темное дерево/Серебряный штрих</t>
  </si>
  <si>
    <t>Ноктюрн/Серебряный штрих</t>
  </si>
  <si>
    <t xml:space="preserve">Выключатель Legrand Valena  1клав 10A </t>
  </si>
  <si>
    <t xml:space="preserve">Выключатель Legrand Valena  2клав 10A  </t>
  </si>
  <si>
    <t xml:space="preserve">Переключатель Legrand Valena  1клав на 2 направления 10A  </t>
  </si>
  <si>
    <t xml:space="preserve">Переключатель Legrand Valena  1клав промежуточный 10A  </t>
  </si>
  <si>
    <t xml:space="preserve">Переключатель Legrand Valena  2клав на  2 напрвления 10A  </t>
  </si>
  <si>
    <t xml:space="preserve">Выключатель Legrand Valena  1клав 10A с подсветкой  </t>
  </si>
  <si>
    <t xml:space="preserve">Переключатель Legrand Valena  1 клав на 2 направления 10A с подсветкой  </t>
  </si>
  <si>
    <t xml:space="preserve">Выключатель Legrand Valena  2клав 10A с подсветкой  </t>
  </si>
  <si>
    <t xml:space="preserve">Светорегулятор Legrand Valena повороротный 400Вт  </t>
  </si>
  <si>
    <t xml:space="preserve">Светорегулятор Legrand Valena 4-х кнопочный 600Вт  </t>
  </si>
  <si>
    <t xml:space="preserve">Розетка Legrand Valena 2К+З  </t>
  </si>
  <si>
    <t xml:space="preserve">Розетка Legrand Valena 2К+З с защитной шторкой   </t>
  </si>
  <si>
    <t xml:space="preserve">Розетка Legrand Valena 2К+З IP44  </t>
  </si>
  <si>
    <t xml:space="preserve">Розетка Legrand Valena 2К+З с крышкой  </t>
  </si>
  <si>
    <t xml:space="preserve">Розетка Legrand Valena 2X2К+З в сборе с защитной шторкой  </t>
  </si>
  <si>
    <t xml:space="preserve">Розетка Legrand Valena 2X2К+З в сборе  </t>
  </si>
  <si>
    <t xml:space="preserve">Розетка Legrand Valena TV 1.5dB  </t>
  </si>
  <si>
    <t xml:space="preserve">Розетка Legrand Valena TV 10dB оконечная  </t>
  </si>
  <si>
    <t xml:space="preserve">Розетка Legrand Valena TV 14dB проходная  </t>
  </si>
  <si>
    <t xml:space="preserve">Розетка Legrand Valena TV-FM 1.5dB   </t>
  </si>
  <si>
    <t xml:space="preserve">Розетка Legrand Valena TV-FM 10dB оконечная  </t>
  </si>
  <si>
    <t xml:space="preserve">Розетка Legrand Valena TV-FM 14dB проходная  </t>
  </si>
  <si>
    <t xml:space="preserve">Розетка Legrand Valena TV-FM-SAT 1.5dB   </t>
  </si>
  <si>
    <t xml:space="preserve">Розетка Legrand Valena TV-FM-SAT 10dB оконечная </t>
  </si>
  <si>
    <t xml:space="preserve">Розетка Legrand Valena TV-FM-SAT 14dB проходная </t>
  </si>
  <si>
    <t xml:space="preserve">Розетка Legrand Valena компьютерная  RJ45 Кат.5е 1вых UTP на захватах </t>
  </si>
  <si>
    <t>Розетка Legrand Valena компьютерная  RJ45 Кат.5е 1вых UTP  на винтах</t>
  </si>
  <si>
    <t>Розетка Legrand Valena компьютерная  RJ45 Кат.5е  2вых UTP на захватах</t>
  </si>
  <si>
    <t>Розетка Legrand Valena компьютерная  RJ45 Кат.5е 2вых UTP  на винтах</t>
  </si>
  <si>
    <t xml:space="preserve">Розетка Legrand Valena телефонная RJ11  </t>
  </si>
  <si>
    <t xml:space="preserve">Розетка Legrand Valena телефонная двойная 2XRJ11  </t>
  </si>
  <si>
    <t>Вывод кабеля  Legrand Valena</t>
  </si>
  <si>
    <t>Заглушка Legrand Valena</t>
  </si>
  <si>
    <t xml:space="preserve">Розетка Legrand Valena для динамиков  </t>
  </si>
  <si>
    <t>Влагозащищенная рамка IP44  Legrand Valena</t>
  </si>
  <si>
    <t>Выключатели, переключатели, светорегуляторы (диммеры) Legrand (Легранд) серии Valena (Валена)</t>
  </si>
  <si>
    <t xml:space="preserve">Справочная информация Legrand серия Valena </t>
  </si>
  <si>
    <t>Рамки горизонтальные Legrand (Легранд) серии Valena (Валена)</t>
  </si>
  <si>
    <t>Рамки Legrand Valena Классика</t>
  </si>
  <si>
    <t>Рамки Legrand Valena Фрэш (РАСПРОДАЖА! Предложение ограничено наличием на складе)</t>
  </si>
  <si>
    <t>Прайс Лист на механизмы Legrand серии Valena</t>
  </si>
  <si>
    <t>г. Москва, ул. Кусковская, д16А, оф.23</t>
  </si>
  <si>
    <t>г. Москва, ул. Кусковская, д.16А</t>
  </si>
  <si>
    <t>Краткий прайс-лист на электроустановочные изделия Legrand серия Valena. Цена товара  включает в себя стоимость механизма. Рамки преобретаются отдельно. Дополнительные скидки обсуждается индивидуально.</t>
  </si>
  <si>
    <t>Краткий прайс-лист на рамки для электроустановочных изделий Legrand серия Valena.   Предложение по рамкам цвета ТИТАН, ЛАДОГА, ФРЭШ, ВИОЛА ограничено наличием на складе.</t>
  </si>
  <si>
    <t>Действительно с 14.08.2015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</si>
</sst>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€-2]\ #,##0.00"/>
    <numFmt numFmtId="179" formatCode="#,##0&quot;р.&quot;"/>
  </numFmts>
  <fonts count="1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20"/>
      <color indexed="48"/>
      <name val="Impact"/>
      <family val="2"/>
    </font>
    <font>
      <b/>
      <sz val="10"/>
      <color indexed="10"/>
      <name val="Arial Cyr"/>
      <family val="0"/>
    </font>
    <font>
      <b/>
      <u val="single"/>
      <sz val="14"/>
      <color indexed="10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b/>
      <sz val="14"/>
      <name val="Arial Black"/>
      <family val="2"/>
    </font>
    <font>
      <b/>
      <sz val="12"/>
      <name val="Arial Black"/>
      <family val="2"/>
    </font>
    <font>
      <b/>
      <sz val="11"/>
      <name val="Arial Cyr"/>
      <family val="2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color indexed="12"/>
      <name val="Arial Cyr"/>
      <family val="0"/>
    </font>
    <font>
      <b/>
      <sz val="8"/>
      <name val="Arial Cyr"/>
      <family val="0"/>
    </font>
    <font>
      <b/>
      <sz val="10"/>
      <name val="Arial Black"/>
      <family val="2"/>
    </font>
    <font>
      <b/>
      <sz val="1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thin"/>
      <top style="double"/>
      <bottom style="thin"/>
    </border>
    <border>
      <left style="double"/>
      <right style="hair"/>
      <top style="hair"/>
      <bottom style="hair"/>
    </border>
    <border>
      <left style="thin">
        <color indexed="8"/>
      </left>
      <right style="thin"/>
      <top style="thin">
        <color indexed="8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double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double"/>
      <bottom style="double"/>
    </border>
    <border>
      <left style="thin">
        <color indexed="8"/>
      </left>
      <right style="double"/>
      <top style="double"/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18" applyFont="1" applyFill="1" applyBorder="1" applyAlignment="1">
      <alignment horizontal="center"/>
      <protection/>
    </xf>
    <xf numFmtId="43" fontId="1" fillId="2" borderId="5" xfId="21" applyFont="1" applyFill="1" applyBorder="1" applyAlignment="1" applyProtection="1">
      <alignment horizontal="center" vertical="center" wrapText="1"/>
      <protection/>
    </xf>
    <xf numFmtId="43" fontId="1" fillId="2" borderId="1" xfId="21" applyFont="1" applyFill="1" applyBorder="1" applyAlignment="1" applyProtection="1">
      <alignment horizontal="center" vertical="center" wrapText="1"/>
      <protection/>
    </xf>
    <xf numFmtId="0" fontId="10" fillId="0" borderId="6" xfId="18" applyFont="1" applyFill="1" applyBorder="1" applyAlignment="1">
      <alignment horizontal="center" vertical="center"/>
      <protection/>
    </xf>
    <xf numFmtId="0" fontId="10" fillId="0" borderId="6" xfId="18" applyFont="1" applyBorder="1" applyAlignment="1">
      <alignment horizontal="center"/>
      <protection/>
    </xf>
    <xf numFmtId="0" fontId="10" fillId="0" borderId="7" xfId="18" applyFont="1" applyBorder="1" applyAlignment="1">
      <alignment horizontal="center"/>
      <protection/>
    </xf>
    <xf numFmtId="9" fontId="0" fillId="0" borderId="0" xfId="0" applyNumberFormat="1" applyAlignment="1">
      <alignment/>
    </xf>
    <xf numFmtId="49" fontId="12" fillId="0" borderId="8" xfId="18" applyNumberFormat="1" applyFont="1" applyFill="1" applyBorder="1" applyAlignment="1">
      <alignment horizontal="center" vertical="center" wrapText="1"/>
      <protection/>
    </xf>
    <xf numFmtId="49" fontId="6" fillId="0" borderId="5" xfId="18" applyNumberFormat="1" applyFont="1" applyFill="1" applyBorder="1" applyAlignment="1">
      <alignment horizontal="center"/>
      <protection/>
    </xf>
    <xf numFmtId="0" fontId="11" fillId="0" borderId="6" xfId="18" applyNumberFormat="1" applyFont="1" applyFill="1" applyBorder="1" applyAlignment="1">
      <alignment horizontal="center" vertical="center"/>
      <protection/>
    </xf>
    <xf numFmtId="0" fontId="11" fillId="0" borderId="7" xfId="18" applyNumberFormat="1" applyFont="1" applyFill="1" applyBorder="1" applyAlignment="1">
      <alignment horizontal="center" vertical="center"/>
      <protection/>
    </xf>
    <xf numFmtId="49" fontId="12" fillId="0" borderId="9" xfId="18" applyNumberFormat="1" applyFont="1" applyFill="1" applyBorder="1" applyAlignment="1">
      <alignment horizontal="center" vertical="center" wrapText="1"/>
      <protection/>
    </xf>
    <xf numFmtId="49" fontId="11" fillId="0" borderId="5" xfId="18" applyNumberFormat="1" applyFont="1" applyFill="1" applyBorder="1" applyAlignment="1">
      <alignment horizontal="center"/>
      <protection/>
    </xf>
    <xf numFmtId="0" fontId="11" fillId="0" borderId="10" xfId="18" applyNumberFormat="1" applyFont="1" applyFill="1" applyBorder="1" applyAlignment="1">
      <alignment horizontal="center" vertical="center"/>
      <protection/>
    </xf>
    <xf numFmtId="0" fontId="11" fillId="0" borderId="11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Fill="1" applyBorder="1" applyAlignment="1">
      <alignment horizontal="center" vertical="center"/>
      <protection/>
    </xf>
    <xf numFmtId="0" fontId="11" fillId="0" borderId="12" xfId="18" applyNumberFormat="1" applyFont="1" applyFill="1" applyBorder="1" applyAlignment="1">
      <alignment horizontal="center" vertical="center"/>
      <protection/>
    </xf>
    <xf numFmtId="0" fontId="11" fillId="0" borderId="13" xfId="18" applyNumberFormat="1" applyFont="1" applyFill="1" applyBorder="1" applyAlignment="1">
      <alignment horizontal="center" vertical="center"/>
      <protection/>
    </xf>
    <xf numFmtId="0" fontId="11" fillId="0" borderId="14" xfId="18" applyNumberFormat="1" applyFont="1" applyFill="1" applyBorder="1" applyAlignment="1">
      <alignment horizontal="center" vertical="center"/>
      <protection/>
    </xf>
    <xf numFmtId="0" fontId="6" fillId="0" borderId="10" xfId="18" applyFont="1" applyFill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/>
      <protection/>
    </xf>
    <xf numFmtId="0" fontId="6" fillId="0" borderId="11" xfId="18" applyFont="1" applyBorder="1" applyAlignment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5" fillId="0" borderId="0" xfId="15" applyFont="1" applyAlignment="1" applyProtection="1">
      <alignment horizontal="left" wrapText="1"/>
      <protection locked="0"/>
    </xf>
    <xf numFmtId="0" fontId="0" fillId="0" borderId="1" xfId="0" applyBorder="1" applyAlignment="1" applyProtection="1">
      <alignment/>
      <protection locked="0"/>
    </xf>
    <xf numFmtId="0" fontId="2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173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15" fillId="0" borderId="0" xfId="15" applyFont="1" applyAlignment="1" applyProtection="1">
      <alignment wrapText="1"/>
      <protection locked="0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 vertical="distributed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1" fillId="0" borderId="22" xfId="0" applyFont="1" applyBorder="1" applyAlignment="1">
      <alignment horizontal="center" vertical="distributed" wrapText="1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6" fillId="0" borderId="22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6" fillId="0" borderId="10" xfId="18" applyFont="1" applyBorder="1" applyAlignment="1">
      <alignment horizontal="center" vertical="center" wrapText="1"/>
      <protection/>
    </xf>
    <xf numFmtId="0" fontId="8" fillId="0" borderId="5" xfId="18" applyFont="1" applyBorder="1" applyAlignment="1">
      <alignment vertical="center"/>
      <protection/>
    </xf>
    <xf numFmtId="43" fontId="2" fillId="0" borderId="35" xfId="21" applyFont="1" applyFill="1" applyBorder="1" applyAlignment="1" applyProtection="1">
      <alignment horizontal="center" vertical="center" wrapText="1"/>
      <protection/>
    </xf>
    <xf numFmtId="43" fontId="16" fillId="0" borderId="5" xfId="21" applyFont="1" applyFill="1" applyBorder="1" applyAlignment="1" applyProtection="1">
      <alignment horizontal="center" vertical="center" wrapText="1"/>
      <protection/>
    </xf>
    <xf numFmtId="43" fontId="1" fillId="0" borderId="5" xfId="21" applyFont="1" applyFill="1" applyBorder="1" applyAlignment="1" applyProtection="1">
      <alignment horizontal="center" vertical="center" wrapText="1"/>
      <protection/>
    </xf>
    <xf numFmtId="43" fontId="1" fillId="0" borderId="36" xfId="21" applyFont="1" applyFill="1" applyBorder="1" applyAlignment="1" applyProtection="1">
      <alignment horizontal="center" vertical="center" wrapText="1"/>
      <protection/>
    </xf>
    <xf numFmtId="43" fontId="2" fillId="2" borderId="37" xfId="21" applyFont="1" applyFill="1" applyBorder="1" applyAlignment="1" applyProtection="1">
      <alignment horizontal="center" vertical="center" wrapText="1"/>
      <protection/>
    </xf>
    <xf numFmtId="0" fontId="6" fillId="0" borderId="38" xfId="18" applyFont="1" applyBorder="1" applyAlignment="1">
      <alignment horizontal="center" vertical="center"/>
      <protection/>
    </xf>
    <xf numFmtId="0" fontId="10" fillId="0" borderId="39" xfId="18" applyFont="1" applyBorder="1" applyAlignment="1">
      <alignment horizontal="center"/>
      <protection/>
    </xf>
    <xf numFmtId="0" fontId="11" fillId="0" borderId="39" xfId="18" applyNumberFormat="1" applyFont="1" applyFill="1" applyBorder="1" applyAlignment="1">
      <alignment horizontal="center" vertical="center"/>
      <protection/>
    </xf>
    <xf numFmtId="0" fontId="11" fillId="0" borderId="38" xfId="18" applyNumberFormat="1" applyFont="1" applyFill="1" applyBorder="1" applyAlignment="1">
      <alignment horizontal="center" vertical="center"/>
      <protection/>
    </xf>
    <xf numFmtId="0" fontId="10" fillId="0" borderId="40" xfId="18" applyFont="1" applyBorder="1" applyAlignment="1">
      <alignment horizontal="center"/>
      <protection/>
    </xf>
    <xf numFmtId="0" fontId="11" fillId="0" borderId="40" xfId="18" applyNumberFormat="1" applyFont="1" applyFill="1" applyBorder="1" applyAlignment="1">
      <alignment horizontal="center" vertical="center"/>
      <protection/>
    </xf>
    <xf numFmtId="0" fontId="11" fillId="0" borderId="41" xfId="18" applyNumberFormat="1" applyFont="1" applyFill="1" applyBorder="1" applyAlignment="1">
      <alignment horizontal="center" vertical="center"/>
      <protection/>
    </xf>
    <xf numFmtId="0" fontId="11" fillId="0" borderId="42" xfId="18" applyNumberFormat="1" applyFont="1" applyFill="1" applyBorder="1" applyAlignment="1">
      <alignment horizontal="center" vertical="center"/>
      <protection/>
    </xf>
    <xf numFmtId="0" fontId="17" fillId="0" borderId="43" xfId="18" applyFont="1" applyFill="1" applyBorder="1" applyAlignment="1">
      <alignment horizontal="center" vertical="center"/>
      <protection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52" xfId="0" applyFont="1" applyBorder="1" applyAlignment="1">
      <alignment vertical="center"/>
    </xf>
    <xf numFmtId="0" fontId="5" fillId="0" borderId="53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6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vertical="center"/>
    </xf>
    <xf numFmtId="43" fontId="2" fillId="0" borderId="56" xfId="21" applyFont="1" applyFill="1" applyBorder="1" applyAlignment="1" applyProtection="1">
      <alignment horizontal="center" vertical="center" wrapText="1"/>
      <protection/>
    </xf>
    <xf numFmtId="0" fontId="8" fillId="0" borderId="9" xfId="18" applyFont="1" applyFill="1" applyBorder="1" applyAlignment="1">
      <alignment horizontal="center" vertical="center"/>
      <protection/>
    </xf>
    <xf numFmtId="0" fontId="6" fillId="0" borderId="41" xfId="18" applyFont="1" applyBorder="1" applyAlignment="1">
      <alignment horizontal="center" vertical="center"/>
      <protection/>
    </xf>
    <xf numFmtId="0" fontId="2" fillId="0" borderId="0" xfId="0" applyFont="1" applyBorder="1" applyAlignment="1" applyProtection="1">
      <alignment horizontal="center" vertical="distributed" wrapText="1"/>
      <protection locked="0"/>
    </xf>
    <xf numFmtId="14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11" fillId="0" borderId="57" xfId="18" applyNumberFormat="1" applyFont="1" applyFill="1" applyBorder="1" applyAlignment="1">
      <alignment horizontal="center" vertical="center"/>
      <protection/>
    </xf>
    <xf numFmtId="0" fontId="11" fillId="0" borderId="58" xfId="18" applyNumberFormat="1" applyFont="1" applyFill="1" applyBorder="1" applyAlignment="1">
      <alignment horizontal="center" vertical="center"/>
      <protection/>
    </xf>
    <xf numFmtId="0" fontId="11" fillId="0" borderId="59" xfId="18" applyNumberFormat="1" applyFont="1" applyFill="1" applyBorder="1" applyAlignment="1">
      <alignment horizontal="center" vertical="center"/>
      <protection/>
    </xf>
    <xf numFmtId="0" fontId="11" fillId="0" borderId="60" xfId="18" applyNumberFormat="1" applyFont="1" applyFill="1" applyBorder="1" applyAlignment="1">
      <alignment horizontal="center" vertical="center"/>
      <protection/>
    </xf>
    <xf numFmtId="0" fontId="11" fillId="0" borderId="61" xfId="18" applyNumberFormat="1" applyFont="1" applyFill="1" applyBorder="1" applyAlignment="1">
      <alignment horizontal="center" vertical="center"/>
      <protection/>
    </xf>
    <xf numFmtId="0" fontId="10" fillId="0" borderId="62" xfId="18" applyFont="1" applyBorder="1" applyAlignment="1">
      <alignment horizontal="center"/>
      <protection/>
    </xf>
    <xf numFmtId="0" fontId="11" fillId="0" borderId="62" xfId="18" applyNumberFormat="1" applyFont="1" applyFill="1" applyBorder="1" applyAlignment="1">
      <alignment horizontal="center" vertical="center"/>
      <protection/>
    </xf>
    <xf numFmtId="0" fontId="11" fillId="0" borderId="63" xfId="18" applyNumberFormat="1" applyFont="1" applyFill="1" applyBorder="1" applyAlignment="1">
      <alignment horizontal="center" vertical="center"/>
      <protection/>
    </xf>
    <xf numFmtId="0" fontId="11" fillId="0" borderId="64" xfId="18" applyNumberFormat="1" applyFont="1" applyFill="1" applyBorder="1" applyAlignment="1">
      <alignment horizontal="center" vertical="center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6" fillId="0" borderId="65" xfId="18" applyFont="1" applyBorder="1" applyAlignment="1">
      <alignment horizontal="center" vertical="center" wrapText="1"/>
      <protection/>
    </xf>
    <xf numFmtId="0" fontId="6" fillId="0" borderId="38" xfId="18" applyFont="1" applyBorder="1" applyAlignment="1">
      <alignment horizontal="center" vertical="center" wrapText="1"/>
      <protection/>
    </xf>
    <xf numFmtId="179" fontId="0" fillId="0" borderId="16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48" xfId="0" applyNumberFormat="1" applyFont="1" applyFill="1" applyBorder="1" applyAlignment="1">
      <alignment vertical="center"/>
    </xf>
    <xf numFmtId="179" fontId="0" fillId="0" borderId="52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66" xfId="0" applyNumberFormat="1" applyFont="1" applyFill="1" applyBorder="1" applyAlignment="1">
      <alignment vertical="center"/>
    </xf>
    <xf numFmtId="179" fontId="0" fillId="0" borderId="67" xfId="0" applyNumberFormat="1" applyFont="1" applyBorder="1" applyAlignment="1">
      <alignment vertical="center"/>
    </xf>
    <xf numFmtId="179" fontId="0" fillId="0" borderId="68" xfId="0" applyNumberFormat="1" applyFont="1" applyBorder="1" applyAlignment="1">
      <alignment vertical="center"/>
    </xf>
    <xf numFmtId="179" fontId="0" fillId="0" borderId="69" xfId="0" applyNumberFormat="1" applyFont="1" applyBorder="1" applyAlignment="1">
      <alignment vertical="center"/>
    </xf>
    <xf numFmtId="179" fontId="0" fillId="0" borderId="68" xfId="0" applyNumberFormat="1" applyFont="1" applyFill="1" applyBorder="1" applyAlignment="1">
      <alignment vertical="center"/>
    </xf>
    <xf numFmtId="179" fontId="0" fillId="0" borderId="70" xfId="0" applyNumberFormat="1" applyFont="1" applyBorder="1" applyAlignment="1">
      <alignment vertical="center"/>
    </xf>
    <xf numFmtId="179" fontId="0" fillId="0" borderId="71" xfId="0" applyNumberFormat="1" applyFont="1" applyBorder="1" applyAlignment="1">
      <alignment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72" xfId="0" applyNumberFormat="1" applyFont="1" applyFill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179" fontId="0" fillId="0" borderId="73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72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74" xfId="0" applyNumberFormat="1" applyFont="1" applyBorder="1" applyAlignment="1">
      <alignment horizontal="center" vertical="center"/>
    </xf>
    <xf numFmtId="179" fontId="0" fillId="0" borderId="75" xfId="0" applyNumberFormat="1" applyFont="1" applyBorder="1" applyAlignment="1">
      <alignment horizontal="center" vertical="center"/>
    </xf>
    <xf numFmtId="179" fontId="0" fillId="0" borderId="76" xfId="0" applyNumberFormat="1" applyFont="1" applyBorder="1" applyAlignment="1">
      <alignment horizontal="center" vertical="center"/>
    </xf>
    <xf numFmtId="179" fontId="0" fillId="0" borderId="48" xfId="0" applyNumberFormat="1" applyFont="1" applyBorder="1" applyAlignment="1">
      <alignment horizontal="center" vertical="center"/>
    </xf>
    <xf numFmtId="179" fontId="0" fillId="0" borderId="50" xfId="0" applyNumberFormat="1" applyFont="1" applyBorder="1" applyAlignment="1">
      <alignment horizontal="center" vertical="center"/>
    </xf>
    <xf numFmtId="179" fontId="0" fillId="0" borderId="51" xfId="0" applyNumberFormat="1" applyFont="1" applyBorder="1" applyAlignment="1">
      <alignment horizontal="center" vertical="center"/>
    </xf>
    <xf numFmtId="179" fontId="0" fillId="0" borderId="77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72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179" fontId="0" fillId="0" borderId="73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74" xfId="0" applyNumberFormat="1" applyFont="1" applyBorder="1" applyAlignment="1">
      <alignment horizontal="center" vertical="center"/>
    </xf>
    <xf numFmtId="173" fontId="0" fillId="0" borderId="18" xfId="0" applyNumberFormat="1" applyFont="1" applyBorder="1" applyAlignment="1">
      <alignment horizontal="center" vertical="center"/>
    </xf>
    <xf numFmtId="173" fontId="0" fillId="0" borderId="73" xfId="0" applyNumberFormat="1" applyFont="1" applyBorder="1" applyAlignment="1">
      <alignment horizontal="center" vertical="center"/>
    </xf>
    <xf numFmtId="179" fontId="0" fillId="0" borderId="10" xfId="18" applyNumberFormat="1" applyFont="1" applyBorder="1" applyAlignment="1">
      <alignment horizontal="center" vertical="center"/>
      <protection/>
    </xf>
    <xf numFmtId="179" fontId="0" fillId="0" borderId="78" xfId="18" applyNumberFormat="1" applyFont="1" applyFill="1" applyBorder="1" applyAlignment="1">
      <alignment horizontal="center" vertical="center"/>
      <protection/>
    </xf>
    <xf numFmtId="179" fontId="0" fillId="0" borderId="10" xfId="18" applyNumberFormat="1" applyFont="1" applyBorder="1" applyAlignment="1">
      <alignment horizontal="center" vertical="center"/>
      <protection/>
    </xf>
    <xf numFmtId="179" fontId="0" fillId="0" borderId="79" xfId="18" applyNumberFormat="1" applyFont="1" applyFill="1" applyBorder="1" applyAlignment="1">
      <alignment horizontal="center" vertical="center"/>
      <protection/>
    </xf>
    <xf numFmtId="179" fontId="0" fillId="0" borderId="79" xfId="18" applyNumberFormat="1" applyFont="1" applyFill="1" applyBorder="1" applyAlignment="1">
      <alignment horizontal="center" vertical="center"/>
      <protection/>
    </xf>
    <xf numFmtId="179" fontId="0" fillId="0" borderId="5" xfId="18" applyNumberFormat="1" applyFont="1" applyBorder="1" applyAlignment="1">
      <alignment horizontal="center" vertical="center"/>
      <protection/>
    </xf>
    <xf numFmtId="179" fontId="0" fillId="0" borderId="5" xfId="18" applyNumberFormat="1" applyFont="1" applyFill="1" applyBorder="1" applyAlignment="1">
      <alignment horizontal="center" vertical="center"/>
      <protection/>
    </xf>
    <xf numFmtId="179" fontId="0" fillId="0" borderId="80" xfId="18" applyNumberFormat="1" applyFont="1" applyFill="1" applyBorder="1" applyAlignment="1">
      <alignment horizontal="center" vertical="center"/>
      <protection/>
    </xf>
    <xf numFmtId="179" fontId="8" fillId="0" borderId="5" xfId="18" applyNumberFormat="1" applyFont="1" applyBorder="1" applyAlignment="1">
      <alignment vertical="center"/>
      <protection/>
    </xf>
    <xf numFmtId="179" fontId="0" fillId="0" borderId="41" xfId="18" applyNumberFormat="1" applyFont="1" applyBorder="1" applyAlignment="1">
      <alignment horizontal="center" vertical="center"/>
      <protection/>
    </xf>
    <xf numFmtId="179" fontId="0" fillId="0" borderId="80" xfId="18" applyNumberFormat="1" applyFont="1" applyFill="1" applyBorder="1" applyAlignment="1">
      <alignment horizontal="center" vertical="center"/>
      <protection/>
    </xf>
    <xf numFmtId="179" fontId="0" fillId="0" borderId="63" xfId="18" applyNumberFormat="1" applyFont="1" applyBorder="1" applyAlignment="1">
      <alignment horizontal="center" vertical="center"/>
      <protection/>
    </xf>
    <xf numFmtId="179" fontId="0" fillId="0" borderId="81" xfId="18" applyNumberFormat="1" applyFont="1" applyFill="1" applyBorder="1" applyAlignment="1">
      <alignment horizontal="center" vertical="center"/>
      <protection/>
    </xf>
    <xf numFmtId="179" fontId="0" fillId="0" borderId="82" xfId="18" applyNumberFormat="1" applyFont="1" applyBorder="1" applyAlignment="1">
      <alignment horizontal="center" vertical="center"/>
      <protection/>
    </xf>
    <xf numFmtId="179" fontId="0" fillId="0" borderId="83" xfId="18" applyNumberFormat="1" applyFont="1" applyFill="1" applyBorder="1" applyAlignment="1">
      <alignment horizontal="center" vertical="center"/>
      <protection/>
    </xf>
    <xf numFmtId="179" fontId="0" fillId="0" borderId="62" xfId="18" applyNumberFormat="1" applyFont="1" applyBorder="1" applyAlignment="1">
      <alignment horizontal="center" vertical="center"/>
      <protection/>
    </xf>
    <xf numFmtId="179" fontId="0" fillId="0" borderId="59" xfId="18" applyNumberFormat="1" applyFont="1" applyBorder="1" applyAlignment="1">
      <alignment horizontal="center" vertical="center"/>
      <protection/>
    </xf>
    <xf numFmtId="179" fontId="0" fillId="0" borderId="78" xfId="18" applyNumberFormat="1" applyFont="1" applyFill="1" applyBorder="1" applyAlignment="1">
      <alignment horizontal="center" vertical="center"/>
      <protection/>
    </xf>
    <xf numFmtId="179" fontId="0" fillId="0" borderId="10" xfId="18" applyNumberFormat="1" applyFont="1" applyBorder="1" applyAlignment="1">
      <alignment horizontal="center" vertical="center"/>
      <protection/>
    </xf>
    <xf numFmtId="179" fontId="0" fillId="0" borderId="79" xfId="18" applyNumberFormat="1" applyFont="1" applyFill="1" applyBorder="1" applyAlignment="1">
      <alignment horizontal="center" vertical="center"/>
      <protection/>
    </xf>
    <xf numFmtId="179" fontId="0" fillId="0" borderId="80" xfId="18" applyNumberFormat="1" applyFont="1" applyFill="1" applyBorder="1" applyAlignment="1">
      <alignment horizontal="center" vertical="center"/>
      <protection/>
    </xf>
    <xf numFmtId="179" fontId="0" fillId="0" borderId="41" xfId="18" applyNumberFormat="1" applyFont="1" applyBorder="1" applyAlignment="1">
      <alignment horizontal="center" vertical="center"/>
      <protection/>
    </xf>
    <xf numFmtId="179" fontId="0" fillId="0" borderId="63" xfId="18" applyNumberFormat="1" applyFont="1" applyBorder="1" applyAlignment="1">
      <alignment horizontal="center" vertical="center"/>
      <protection/>
    </xf>
    <xf numFmtId="179" fontId="0" fillId="0" borderId="81" xfId="18" applyNumberFormat="1" applyFont="1" applyFill="1" applyBorder="1" applyAlignment="1">
      <alignment horizontal="center" vertical="center"/>
      <protection/>
    </xf>
    <xf numFmtId="179" fontId="0" fillId="0" borderId="60" xfId="18" applyNumberFormat="1" applyFont="1" applyBorder="1" applyAlignment="1">
      <alignment horizontal="center" vertical="center"/>
      <protection/>
    </xf>
    <xf numFmtId="179" fontId="0" fillId="0" borderId="83" xfId="18" applyNumberFormat="1" applyFont="1" applyFill="1" applyBorder="1" applyAlignment="1">
      <alignment horizontal="center" vertical="center"/>
      <protection/>
    </xf>
    <xf numFmtId="179" fontId="0" fillId="0" borderId="62" xfId="18" applyNumberFormat="1" applyFont="1" applyBorder="1" applyAlignment="1">
      <alignment horizontal="center" vertical="center"/>
      <protection/>
    </xf>
    <xf numFmtId="179" fontId="0" fillId="0" borderId="82" xfId="18" applyNumberFormat="1" applyFont="1" applyBorder="1" applyAlignment="1">
      <alignment horizontal="center" vertical="center"/>
      <protection/>
    </xf>
    <xf numFmtId="179" fontId="0" fillId="0" borderId="60" xfId="18" applyNumberFormat="1" applyFont="1" applyBorder="1" applyAlignment="1">
      <alignment horizontal="center" vertical="center"/>
      <protection/>
    </xf>
    <xf numFmtId="179" fontId="0" fillId="0" borderId="63" xfId="18" applyNumberFormat="1" applyFont="1" applyBorder="1" applyAlignment="1">
      <alignment horizontal="center" vertical="center"/>
      <protection/>
    </xf>
    <xf numFmtId="179" fontId="0" fillId="0" borderId="81" xfId="18" applyNumberFormat="1" applyFont="1" applyFill="1" applyBorder="1" applyAlignment="1">
      <alignment horizontal="center" vertical="center"/>
      <protection/>
    </xf>
    <xf numFmtId="179" fontId="0" fillId="0" borderId="83" xfId="18" applyNumberFormat="1" applyFont="1" applyFill="1" applyBorder="1" applyAlignment="1">
      <alignment horizontal="center" vertical="center"/>
      <protection/>
    </xf>
    <xf numFmtId="179" fontId="0" fillId="0" borderId="84" xfId="18" applyNumberFormat="1" applyFont="1" applyBorder="1" applyAlignment="1">
      <alignment horizontal="center" vertical="center"/>
      <protection/>
    </xf>
    <xf numFmtId="179" fontId="0" fillId="0" borderId="85" xfId="18" applyNumberFormat="1" applyFont="1" applyFill="1" applyBorder="1" applyAlignment="1">
      <alignment horizontal="center" vertical="center"/>
      <protection/>
    </xf>
    <xf numFmtId="179" fontId="0" fillId="0" borderId="86" xfId="18" applyNumberFormat="1" applyFont="1" applyBorder="1" applyAlignment="1">
      <alignment horizontal="center" vertical="center"/>
      <protection/>
    </xf>
    <xf numFmtId="179" fontId="0" fillId="0" borderId="87" xfId="18" applyNumberFormat="1" applyFont="1" applyFill="1" applyBorder="1" applyAlignment="1">
      <alignment horizontal="center" vertical="center"/>
      <protection/>
    </xf>
    <xf numFmtId="179" fontId="0" fillId="0" borderId="88" xfId="18" applyNumberFormat="1" applyFont="1" applyBorder="1" applyAlignment="1">
      <alignment horizontal="center" vertical="center"/>
      <protection/>
    </xf>
    <xf numFmtId="179" fontId="0" fillId="0" borderId="89" xfId="18" applyNumberFormat="1" applyFont="1" applyBorder="1" applyAlignment="1">
      <alignment horizontal="center" vertical="center"/>
      <protection/>
    </xf>
    <xf numFmtId="179" fontId="0" fillId="0" borderId="88" xfId="18" applyNumberFormat="1" applyFont="1" applyFill="1" applyBorder="1" applyAlignment="1">
      <alignment horizontal="center" vertical="center"/>
      <protection/>
    </xf>
    <xf numFmtId="0" fontId="8" fillId="0" borderId="5" xfId="18" applyFont="1" applyFill="1" applyBorder="1" applyAlignment="1">
      <alignment horizontal="left"/>
      <protection/>
    </xf>
    <xf numFmtId="179" fontId="0" fillId="0" borderId="78" xfId="18" applyNumberFormat="1" applyFont="1" applyFill="1" applyBorder="1" applyAlignment="1">
      <alignment horizontal="center" vertical="center"/>
      <protection/>
    </xf>
    <xf numFmtId="0" fontId="11" fillId="0" borderId="90" xfId="18" applyNumberFormat="1" applyFont="1" applyFill="1" applyBorder="1" applyAlignment="1">
      <alignment horizontal="center" vertical="center"/>
      <protection/>
    </xf>
    <xf numFmtId="0" fontId="11" fillId="0" borderId="91" xfId="1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3" fillId="0" borderId="92" xfId="15" applyFont="1" applyBorder="1" applyAlignment="1" applyProtection="1">
      <alignment horizontal="left"/>
      <protection locked="0"/>
    </xf>
    <xf numFmtId="0" fontId="13" fillId="0" borderId="0" xfId="15" applyAlignment="1" applyProtection="1">
      <alignment horizontal="left"/>
      <protection locked="0"/>
    </xf>
    <xf numFmtId="0" fontId="13" fillId="0" borderId="0" xfId="15" applyFont="1" applyBorder="1" applyAlignment="1" applyProtection="1">
      <alignment horizontal="left"/>
      <protection locked="0"/>
    </xf>
    <xf numFmtId="0" fontId="13" fillId="0" borderId="92" xfId="15" applyBorder="1" applyAlignment="1" applyProtection="1">
      <alignment horizontal="left"/>
      <protection locked="0"/>
    </xf>
    <xf numFmtId="0" fontId="13" fillId="0" borderId="0" xfId="15" applyBorder="1" applyAlignment="1" applyProtection="1">
      <alignment horizontal="left"/>
      <protection locked="0"/>
    </xf>
    <xf numFmtId="0" fontId="13" fillId="0" borderId="92" xfId="15" applyFill="1" applyBorder="1" applyAlignment="1" applyProtection="1">
      <alignment horizontal="left"/>
      <protection locked="0"/>
    </xf>
    <xf numFmtId="0" fontId="13" fillId="0" borderId="0" xfId="15" applyFill="1" applyBorder="1" applyAlignment="1" applyProtection="1">
      <alignment horizontal="left"/>
      <protection locked="0"/>
    </xf>
    <xf numFmtId="0" fontId="13" fillId="0" borderId="92" xfId="15" applyFont="1" applyFill="1" applyBorder="1" applyAlignment="1" applyProtection="1">
      <alignment horizontal="left"/>
      <protection locked="0"/>
    </xf>
    <xf numFmtId="0" fontId="13" fillId="0" borderId="0" xfId="15" applyFont="1" applyFill="1" applyBorder="1" applyAlignment="1" applyProtection="1">
      <alignment horizontal="left"/>
      <protection locked="0"/>
    </xf>
    <xf numFmtId="0" fontId="13" fillId="0" borderId="0" xfId="15" applyFont="1" applyAlignment="1" applyProtection="1">
      <alignment horizontal="left"/>
      <protection locked="0"/>
    </xf>
    <xf numFmtId="0" fontId="13" fillId="0" borderId="93" xfId="15" applyBorder="1" applyAlignment="1" applyProtection="1">
      <alignment horizontal="left"/>
      <protection locked="0"/>
    </xf>
    <xf numFmtId="0" fontId="13" fillId="0" borderId="1" xfId="15" applyBorder="1" applyAlignment="1" applyProtection="1">
      <alignment horizontal="left"/>
      <protection locked="0"/>
    </xf>
    <xf numFmtId="0" fontId="18" fillId="0" borderId="9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6" fillId="0" borderId="95" xfId="18" applyFont="1" applyFill="1" applyBorder="1" applyAlignment="1">
      <alignment horizontal="center" vertical="center" wrapText="1"/>
      <protection/>
    </xf>
    <xf numFmtId="0" fontId="10" fillId="0" borderId="40" xfId="18" applyFont="1" applyFill="1" applyBorder="1" applyAlignment="1">
      <alignment horizontal="center" vertical="center"/>
      <protection/>
    </xf>
    <xf numFmtId="0" fontId="11" fillId="0" borderId="96" xfId="18" applyNumberFormat="1" applyFont="1" applyFill="1" applyBorder="1" applyAlignment="1">
      <alignment horizontal="center" vertical="center"/>
      <protection/>
    </xf>
    <xf numFmtId="0" fontId="6" fillId="0" borderId="97" xfId="18" applyFont="1" applyBorder="1" applyAlignment="1">
      <alignment horizontal="center" vertical="center" wrapText="1"/>
      <protection/>
    </xf>
    <xf numFmtId="0" fontId="10" fillId="0" borderId="82" xfId="18" applyFont="1" applyBorder="1" applyAlignment="1">
      <alignment horizontal="center"/>
      <protection/>
    </xf>
    <xf numFmtId="0" fontId="11" fillId="0" borderId="82" xfId="18" applyNumberFormat="1" applyFont="1" applyFill="1" applyBorder="1" applyAlignment="1">
      <alignment horizontal="center" vertical="center"/>
      <protection/>
    </xf>
    <xf numFmtId="0" fontId="6" fillId="0" borderId="95" xfId="18" applyFont="1" applyBorder="1" applyAlignment="1">
      <alignment horizontal="center" vertical="center"/>
      <protection/>
    </xf>
    <xf numFmtId="179" fontId="0" fillId="0" borderId="40" xfId="18" applyNumberFormat="1" applyFont="1" applyBorder="1" applyAlignment="1">
      <alignment horizontal="center" vertical="center"/>
      <protection/>
    </xf>
    <xf numFmtId="179" fontId="0" fillId="0" borderId="41" xfId="18" applyNumberFormat="1" applyFont="1" applyBorder="1" applyAlignment="1">
      <alignment horizontal="center" vertical="center"/>
      <protection/>
    </xf>
    <xf numFmtId="0" fontId="6" fillId="0" borderId="98" xfId="18" applyFont="1" applyBorder="1" applyAlignment="1">
      <alignment horizontal="center" vertical="center" wrapText="1"/>
      <protection/>
    </xf>
    <xf numFmtId="0" fontId="10" fillId="0" borderId="99" xfId="18" applyFont="1" applyBorder="1" applyAlignment="1">
      <alignment horizontal="center"/>
      <protection/>
    </xf>
    <xf numFmtId="0" fontId="11" fillId="0" borderId="99" xfId="18" applyNumberFormat="1" applyFont="1" applyFill="1" applyBorder="1" applyAlignment="1">
      <alignment horizontal="center" vertical="center"/>
      <protection/>
    </xf>
    <xf numFmtId="179" fontId="0" fillId="0" borderId="100" xfId="18" applyNumberFormat="1" applyFont="1" applyBorder="1" applyAlignment="1">
      <alignment horizontal="center" vertical="center"/>
      <protection/>
    </xf>
    <xf numFmtId="179" fontId="0" fillId="0" borderId="101" xfId="18" applyNumberFormat="1" applyFont="1" applyFill="1" applyBorder="1" applyAlignment="1">
      <alignment horizontal="center" vertical="center"/>
      <protection/>
    </xf>
    <xf numFmtId="0" fontId="11" fillId="0" borderId="100" xfId="18" applyNumberFormat="1" applyFont="1" applyFill="1" applyBorder="1" applyAlignment="1">
      <alignment horizontal="center" vertical="center"/>
      <protection/>
    </xf>
    <xf numFmtId="179" fontId="0" fillId="0" borderId="100" xfId="18" applyNumberFormat="1" applyFont="1" applyBorder="1" applyAlignment="1">
      <alignment horizontal="center" vertical="center"/>
      <protection/>
    </xf>
    <xf numFmtId="179" fontId="0" fillId="0" borderId="101" xfId="18" applyNumberFormat="1" applyFont="1" applyFill="1" applyBorder="1" applyAlignment="1">
      <alignment horizontal="center" vertical="center"/>
      <protection/>
    </xf>
    <xf numFmtId="179" fontId="0" fillId="0" borderId="100" xfId="18" applyNumberFormat="1" applyFont="1" applyBorder="1" applyAlignment="1">
      <alignment horizontal="center" vertical="center"/>
      <protection/>
    </xf>
    <xf numFmtId="179" fontId="0" fillId="0" borderId="101" xfId="18" applyNumberFormat="1" applyFont="1" applyFill="1" applyBorder="1" applyAlignment="1">
      <alignment horizontal="center" vertical="center"/>
      <protection/>
    </xf>
    <xf numFmtId="0" fontId="11" fillId="0" borderId="102" xfId="18" applyNumberFormat="1" applyFont="1" applyFill="1" applyBorder="1" applyAlignment="1">
      <alignment horizontal="center" vertical="center"/>
      <protection/>
    </xf>
    <xf numFmtId="179" fontId="0" fillId="0" borderId="89" xfId="18" applyNumberFormat="1" applyFont="1" applyFill="1" applyBorder="1" applyAlignment="1">
      <alignment horizontal="center" vertical="center"/>
      <protection/>
    </xf>
    <xf numFmtId="0" fontId="11" fillId="0" borderId="103" xfId="18" applyNumberFormat="1" applyFont="1" applyFill="1" applyBorder="1" applyAlignment="1">
      <alignment horizontal="center" vertical="center"/>
      <protection/>
    </xf>
    <xf numFmtId="0" fontId="11" fillId="0" borderId="104" xfId="18" applyNumberFormat="1" applyFont="1" applyFill="1" applyBorder="1" applyAlignment="1">
      <alignment horizontal="center" vertical="center"/>
      <protection/>
    </xf>
    <xf numFmtId="0" fontId="6" fillId="0" borderId="97" xfId="18" applyFont="1" applyFill="1" applyBorder="1" applyAlignment="1">
      <alignment horizontal="center" vertical="center" wrapText="1"/>
      <protection/>
    </xf>
    <xf numFmtId="0" fontId="10" fillId="0" borderId="82" xfId="18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айсGALEA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Relationship Id="rId4" Type="http://schemas.openxmlformats.org/officeDocument/2006/relationships/image" Target="../media/image23.png" /><Relationship Id="rId5" Type="http://schemas.openxmlformats.org/officeDocument/2006/relationships/image" Target="../media/image24.png" /><Relationship Id="rId6" Type="http://schemas.openxmlformats.org/officeDocument/2006/relationships/image" Target="../media/image25.png" /><Relationship Id="rId7" Type="http://schemas.openxmlformats.org/officeDocument/2006/relationships/image" Target="../media/image26.png" /><Relationship Id="rId8" Type="http://schemas.openxmlformats.org/officeDocument/2006/relationships/image" Target="../media/image27.png" /><Relationship Id="rId9" Type="http://schemas.openxmlformats.org/officeDocument/2006/relationships/image" Target="../media/image28.png" /><Relationship Id="rId10" Type="http://schemas.openxmlformats.org/officeDocument/2006/relationships/image" Target="../media/image29.png" /><Relationship Id="rId11" Type="http://schemas.openxmlformats.org/officeDocument/2006/relationships/image" Target="../media/image30.png" /><Relationship Id="rId12" Type="http://schemas.openxmlformats.org/officeDocument/2006/relationships/image" Target="../media/image31.png" /><Relationship Id="rId13" Type="http://schemas.openxmlformats.org/officeDocument/2006/relationships/image" Target="../media/image32.png" /><Relationship Id="rId14" Type="http://schemas.openxmlformats.org/officeDocument/2006/relationships/image" Target="../media/image33.png" /><Relationship Id="rId15" Type="http://schemas.openxmlformats.org/officeDocument/2006/relationships/image" Target="../media/image34.png" /><Relationship Id="rId16" Type="http://schemas.openxmlformats.org/officeDocument/2006/relationships/image" Target="../media/image35.png" /><Relationship Id="rId17" Type="http://schemas.openxmlformats.org/officeDocument/2006/relationships/image" Target="../media/image19.png" /><Relationship Id="rId18" Type="http://schemas.openxmlformats.org/officeDocument/2006/relationships/image" Target="../media/image37.png" /><Relationship Id="rId19" Type="http://schemas.openxmlformats.org/officeDocument/2006/relationships/image" Target="../media/image38.png" /><Relationship Id="rId20" Type="http://schemas.openxmlformats.org/officeDocument/2006/relationships/image" Target="../media/image36.png" /><Relationship Id="rId21" Type="http://schemas.openxmlformats.org/officeDocument/2006/relationships/image" Target="../media/image39.png" /><Relationship Id="rId22" Type="http://schemas.openxmlformats.org/officeDocument/2006/relationships/image" Target="../media/image40.png" /><Relationship Id="rId23" Type="http://schemas.openxmlformats.org/officeDocument/2006/relationships/image" Target="../media/image4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1.png" /><Relationship Id="rId7" Type="http://schemas.openxmlformats.org/officeDocument/2006/relationships/image" Target="../media/image14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5.png" /><Relationship Id="rId11" Type="http://schemas.openxmlformats.org/officeDocument/2006/relationships/image" Target="../media/image1.png" /><Relationship Id="rId12" Type="http://schemas.openxmlformats.org/officeDocument/2006/relationships/image" Target="../media/image2.png" /><Relationship Id="rId13" Type="http://schemas.openxmlformats.org/officeDocument/2006/relationships/image" Target="../media/image3.png" /><Relationship Id="rId14" Type="http://schemas.openxmlformats.org/officeDocument/2006/relationships/image" Target="../media/image4.png" /><Relationship Id="rId15" Type="http://schemas.openxmlformats.org/officeDocument/2006/relationships/image" Target="../media/image5.png" /><Relationship Id="rId16" Type="http://schemas.openxmlformats.org/officeDocument/2006/relationships/image" Target="../media/image7.png" /><Relationship Id="rId17" Type="http://schemas.openxmlformats.org/officeDocument/2006/relationships/image" Target="../media/image8.png" /><Relationship Id="rId18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20</xdr:row>
      <xdr:rowOff>47625</xdr:rowOff>
    </xdr:from>
    <xdr:to>
      <xdr:col>1</xdr:col>
      <xdr:colOff>666750</xdr:colOff>
      <xdr:row>20</xdr:row>
      <xdr:rowOff>590550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529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24</xdr:row>
      <xdr:rowOff>47625</xdr:rowOff>
    </xdr:from>
    <xdr:to>
      <xdr:col>1</xdr:col>
      <xdr:colOff>676275</xdr:colOff>
      <xdr:row>24</xdr:row>
      <xdr:rowOff>590550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191375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676275</xdr:colOff>
      <xdr:row>30</xdr:row>
      <xdr:rowOff>609600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5156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58</xdr:row>
      <xdr:rowOff>38100</xdr:rowOff>
    </xdr:from>
    <xdr:to>
      <xdr:col>1</xdr:col>
      <xdr:colOff>685800</xdr:colOff>
      <xdr:row>58</xdr:row>
      <xdr:rowOff>581025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267176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28575</xdr:rowOff>
    </xdr:from>
    <xdr:to>
      <xdr:col>1</xdr:col>
      <xdr:colOff>666750</xdr:colOff>
      <xdr:row>26</xdr:row>
      <xdr:rowOff>590550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839152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39</xdr:row>
      <xdr:rowOff>28575</xdr:rowOff>
    </xdr:from>
    <xdr:to>
      <xdr:col>1</xdr:col>
      <xdr:colOff>704850</xdr:colOff>
      <xdr:row>39</xdr:row>
      <xdr:rowOff>609600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560195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42</xdr:row>
      <xdr:rowOff>28575</xdr:rowOff>
    </xdr:from>
    <xdr:to>
      <xdr:col>1</xdr:col>
      <xdr:colOff>685800</xdr:colOff>
      <xdr:row>42</xdr:row>
      <xdr:rowOff>590550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743075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45</xdr:row>
      <xdr:rowOff>28575</xdr:rowOff>
    </xdr:from>
    <xdr:to>
      <xdr:col>1</xdr:col>
      <xdr:colOff>685800</xdr:colOff>
      <xdr:row>45</xdr:row>
      <xdr:rowOff>571500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1925955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8</xdr:row>
      <xdr:rowOff>38100</xdr:rowOff>
    </xdr:from>
    <xdr:to>
      <xdr:col>4</xdr:col>
      <xdr:colOff>2209800</xdr:colOff>
      <xdr:row>13</xdr:row>
      <xdr:rowOff>161925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33725" y="1885950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28575</xdr:rowOff>
    </xdr:from>
    <xdr:to>
      <xdr:col>1</xdr:col>
      <xdr:colOff>685800</xdr:colOff>
      <xdr:row>53</xdr:row>
      <xdr:rowOff>590550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4012525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57</xdr:row>
      <xdr:rowOff>38100</xdr:rowOff>
    </xdr:from>
    <xdr:to>
      <xdr:col>1</xdr:col>
      <xdr:colOff>657225</xdr:colOff>
      <xdr:row>57</xdr:row>
      <xdr:rowOff>581025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1925" y="261080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56</xdr:row>
      <xdr:rowOff>38100</xdr:rowOff>
    </xdr:from>
    <xdr:to>
      <xdr:col>1</xdr:col>
      <xdr:colOff>695325</xdr:colOff>
      <xdr:row>56</xdr:row>
      <xdr:rowOff>609600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2549842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59</xdr:row>
      <xdr:rowOff>38100</xdr:rowOff>
    </xdr:from>
    <xdr:to>
      <xdr:col>1</xdr:col>
      <xdr:colOff>714375</xdr:colOff>
      <xdr:row>59</xdr:row>
      <xdr:rowOff>533400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" y="273272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</xdr:row>
      <xdr:rowOff>47625</xdr:rowOff>
    </xdr:from>
    <xdr:to>
      <xdr:col>1</xdr:col>
      <xdr:colOff>685800</xdr:colOff>
      <xdr:row>34</xdr:row>
      <xdr:rowOff>942975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13030200"/>
          <a:ext cx="647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28575</xdr:rowOff>
    </xdr:from>
    <xdr:to>
      <xdr:col>2</xdr:col>
      <xdr:colOff>476250</xdr:colOff>
      <xdr:row>14</xdr:row>
      <xdr:rowOff>9525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1876425"/>
          <a:ext cx="1085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28575</xdr:rowOff>
    </xdr:from>
    <xdr:to>
      <xdr:col>1</xdr:col>
      <xdr:colOff>666750</xdr:colOff>
      <xdr:row>33</xdr:row>
      <xdr:rowOff>561975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1240155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28575</xdr:rowOff>
    </xdr:from>
    <xdr:to>
      <xdr:col>1</xdr:col>
      <xdr:colOff>666750</xdr:colOff>
      <xdr:row>19</xdr:row>
      <xdr:rowOff>609600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412432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21</xdr:row>
      <xdr:rowOff>38100</xdr:rowOff>
    </xdr:from>
    <xdr:to>
      <xdr:col>1</xdr:col>
      <xdr:colOff>676275</xdr:colOff>
      <xdr:row>21</xdr:row>
      <xdr:rowOff>600075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535305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28575</xdr:rowOff>
    </xdr:from>
    <xdr:to>
      <xdr:col>1</xdr:col>
      <xdr:colOff>666750</xdr:colOff>
      <xdr:row>22</xdr:row>
      <xdr:rowOff>590550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95312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23</xdr:row>
      <xdr:rowOff>28575</xdr:rowOff>
    </xdr:from>
    <xdr:to>
      <xdr:col>1</xdr:col>
      <xdr:colOff>676275</xdr:colOff>
      <xdr:row>23</xdr:row>
      <xdr:rowOff>571500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627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28575</xdr:rowOff>
    </xdr:from>
    <xdr:to>
      <xdr:col>1</xdr:col>
      <xdr:colOff>657225</xdr:colOff>
      <xdr:row>25</xdr:row>
      <xdr:rowOff>571500</xdr:rowOff>
    </xdr:to>
    <xdr:pic>
      <xdr:nvPicPr>
        <xdr:cNvPr id="21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781925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38100</xdr:rowOff>
    </xdr:from>
    <xdr:to>
      <xdr:col>1</xdr:col>
      <xdr:colOff>657225</xdr:colOff>
      <xdr:row>31</xdr:row>
      <xdr:rowOff>581025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1347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19050</xdr:rowOff>
    </xdr:from>
    <xdr:to>
      <xdr:col>1</xdr:col>
      <xdr:colOff>723900</xdr:colOff>
      <xdr:row>35</xdr:row>
      <xdr:rowOff>885825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13944600"/>
          <a:ext cx="647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40</xdr:row>
      <xdr:rowOff>28575</xdr:rowOff>
    </xdr:from>
    <xdr:to>
      <xdr:col>1</xdr:col>
      <xdr:colOff>714375</xdr:colOff>
      <xdr:row>40</xdr:row>
      <xdr:rowOff>590550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162115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41</xdr:row>
      <xdr:rowOff>28575</xdr:rowOff>
    </xdr:from>
    <xdr:to>
      <xdr:col>1</xdr:col>
      <xdr:colOff>704850</xdr:colOff>
      <xdr:row>41</xdr:row>
      <xdr:rowOff>590550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68211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43</xdr:row>
      <xdr:rowOff>28575</xdr:rowOff>
    </xdr:from>
    <xdr:to>
      <xdr:col>1</xdr:col>
      <xdr:colOff>695325</xdr:colOff>
      <xdr:row>43</xdr:row>
      <xdr:rowOff>590550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1804035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44</xdr:row>
      <xdr:rowOff>38100</xdr:rowOff>
    </xdr:from>
    <xdr:to>
      <xdr:col>1</xdr:col>
      <xdr:colOff>685800</xdr:colOff>
      <xdr:row>44</xdr:row>
      <xdr:rowOff>600075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86594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46</xdr:row>
      <xdr:rowOff>38100</xdr:rowOff>
    </xdr:from>
    <xdr:to>
      <xdr:col>1</xdr:col>
      <xdr:colOff>676275</xdr:colOff>
      <xdr:row>46</xdr:row>
      <xdr:rowOff>581025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98786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47</xdr:row>
      <xdr:rowOff>38100</xdr:rowOff>
    </xdr:from>
    <xdr:to>
      <xdr:col>1</xdr:col>
      <xdr:colOff>676275</xdr:colOff>
      <xdr:row>47</xdr:row>
      <xdr:rowOff>581025</xdr:rowOff>
    </xdr:to>
    <xdr:pic>
      <xdr:nvPicPr>
        <xdr:cNvPr id="29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204882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49</xdr:row>
      <xdr:rowOff>28575</xdr:rowOff>
    </xdr:from>
    <xdr:to>
      <xdr:col>1</xdr:col>
      <xdr:colOff>676275</xdr:colOff>
      <xdr:row>49</xdr:row>
      <xdr:rowOff>628650</xdr:rowOff>
    </xdr:to>
    <xdr:pic>
      <xdr:nvPicPr>
        <xdr:cNvPr id="30" name="Picture 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1925" y="212979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51</xdr:row>
      <xdr:rowOff>38100</xdr:rowOff>
    </xdr:from>
    <xdr:to>
      <xdr:col>1</xdr:col>
      <xdr:colOff>647700</xdr:colOff>
      <xdr:row>51</xdr:row>
      <xdr:rowOff>657225</xdr:rowOff>
    </xdr:to>
    <xdr:pic>
      <xdr:nvPicPr>
        <xdr:cNvPr id="31" name="Picture 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3350" y="2267902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50</xdr:row>
      <xdr:rowOff>47625</xdr:rowOff>
    </xdr:from>
    <xdr:to>
      <xdr:col>1</xdr:col>
      <xdr:colOff>647700</xdr:colOff>
      <xdr:row>50</xdr:row>
      <xdr:rowOff>638175</xdr:rowOff>
    </xdr:to>
    <xdr:pic>
      <xdr:nvPicPr>
        <xdr:cNvPr id="32" name="Picture 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3350" y="220122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52</xdr:row>
      <xdr:rowOff>19050</xdr:rowOff>
    </xdr:from>
    <xdr:to>
      <xdr:col>1</xdr:col>
      <xdr:colOff>666750</xdr:colOff>
      <xdr:row>52</xdr:row>
      <xdr:rowOff>647700</xdr:rowOff>
    </xdr:to>
    <xdr:pic>
      <xdr:nvPicPr>
        <xdr:cNvPr id="33" name="Picture 6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00" y="2335530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54</xdr:row>
      <xdr:rowOff>19050</xdr:rowOff>
    </xdr:from>
    <xdr:to>
      <xdr:col>1</xdr:col>
      <xdr:colOff>676275</xdr:colOff>
      <xdr:row>54</xdr:row>
      <xdr:rowOff>638175</xdr:rowOff>
    </xdr:to>
    <xdr:pic>
      <xdr:nvPicPr>
        <xdr:cNvPr id="34" name="Picture 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" y="2461260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19050</xdr:rowOff>
    </xdr:from>
    <xdr:to>
      <xdr:col>1</xdr:col>
      <xdr:colOff>666750</xdr:colOff>
      <xdr:row>27</xdr:row>
      <xdr:rowOff>638175</xdr:rowOff>
    </xdr:to>
    <xdr:pic>
      <xdr:nvPicPr>
        <xdr:cNvPr id="35" name="Picture 6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3825" y="899160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8</xdr:row>
      <xdr:rowOff>19050</xdr:rowOff>
    </xdr:from>
    <xdr:to>
      <xdr:col>4</xdr:col>
      <xdr:colOff>733425</xdr:colOff>
      <xdr:row>14</xdr:row>
      <xdr:rowOff>19050</xdr:rowOff>
    </xdr:to>
    <xdr:pic>
      <xdr:nvPicPr>
        <xdr:cNvPr id="36" name="Picture 6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66875" y="186690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28</xdr:row>
      <xdr:rowOff>19050</xdr:rowOff>
    </xdr:from>
    <xdr:to>
      <xdr:col>1</xdr:col>
      <xdr:colOff>676275</xdr:colOff>
      <xdr:row>28</xdr:row>
      <xdr:rowOff>657225</xdr:rowOff>
    </xdr:to>
    <xdr:pic>
      <xdr:nvPicPr>
        <xdr:cNvPr id="37" name="Picture 6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3350" y="96297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104775</xdr:rowOff>
    </xdr:from>
    <xdr:to>
      <xdr:col>1</xdr:col>
      <xdr:colOff>714375</xdr:colOff>
      <xdr:row>32</xdr:row>
      <xdr:rowOff>561975</xdr:rowOff>
    </xdr:to>
    <xdr:pic>
      <xdr:nvPicPr>
        <xdr:cNvPr id="38" name="Picture 6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81100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8</xdr:row>
      <xdr:rowOff>38100</xdr:rowOff>
    </xdr:from>
    <xdr:to>
      <xdr:col>2</xdr:col>
      <xdr:colOff>695325</xdr:colOff>
      <xdr:row>8</xdr:row>
      <xdr:rowOff>600075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23837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38100</xdr:rowOff>
    </xdr:from>
    <xdr:to>
      <xdr:col>2</xdr:col>
      <xdr:colOff>733425</xdr:colOff>
      <xdr:row>14</xdr:row>
      <xdr:rowOff>600075</xdr:rowOff>
    </xdr:to>
    <xdr:pic>
      <xdr:nvPicPr>
        <xdr:cNvPr id="2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010275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0</xdr:rowOff>
    </xdr:from>
    <xdr:to>
      <xdr:col>2</xdr:col>
      <xdr:colOff>695325</xdr:colOff>
      <xdr:row>23</xdr:row>
      <xdr:rowOff>561975</xdr:rowOff>
    </xdr:to>
    <xdr:pic>
      <xdr:nvPicPr>
        <xdr:cNvPr id="3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13442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19050</xdr:rowOff>
    </xdr:from>
    <xdr:to>
      <xdr:col>2</xdr:col>
      <xdr:colOff>695325</xdr:colOff>
      <xdr:row>23</xdr:row>
      <xdr:rowOff>581025</xdr:rowOff>
    </xdr:to>
    <xdr:pic>
      <xdr:nvPicPr>
        <xdr:cNvPr id="4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1136332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24</xdr:row>
      <xdr:rowOff>28575</xdr:rowOff>
    </xdr:from>
    <xdr:to>
      <xdr:col>2</xdr:col>
      <xdr:colOff>695325</xdr:colOff>
      <xdr:row>24</xdr:row>
      <xdr:rowOff>590550</xdr:rowOff>
    </xdr:to>
    <xdr:pic>
      <xdr:nvPicPr>
        <xdr:cNvPr id="5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66850" y="1200150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19</xdr:row>
      <xdr:rowOff>38100</xdr:rowOff>
    </xdr:from>
    <xdr:to>
      <xdr:col>2</xdr:col>
      <xdr:colOff>695325</xdr:colOff>
      <xdr:row>19</xdr:row>
      <xdr:rowOff>600075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66850" y="881062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38100</xdr:rowOff>
    </xdr:from>
    <xdr:to>
      <xdr:col>2</xdr:col>
      <xdr:colOff>695325</xdr:colOff>
      <xdr:row>20</xdr:row>
      <xdr:rowOff>600075</xdr:rowOff>
    </xdr:to>
    <xdr:pic>
      <xdr:nvPicPr>
        <xdr:cNvPr id="7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66850" y="94392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21</xdr:row>
      <xdr:rowOff>19050</xdr:rowOff>
    </xdr:from>
    <xdr:to>
      <xdr:col>2</xdr:col>
      <xdr:colOff>695325</xdr:colOff>
      <xdr:row>21</xdr:row>
      <xdr:rowOff>590550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6850" y="100488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38100</xdr:rowOff>
    </xdr:from>
    <xdr:to>
      <xdr:col>2</xdr:col>
      <xdr:colOff>695325</xdr:colOff>
      <xdr:row>22</xdr:row>
      <xdr:rowOff>609600</xdr:rowOff>
    </xdr:to>
    <xdr:pic>
      <xdr:nvPicPr>
        <xdr:cNvPr id="9" name="Picture 1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6375" y="1069657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</xdr:row>
      <xdr:rowOff>38100</xdr:rowOff>
    </xdr:from>
    <xdr:to>
      <xdr:col>2</xdr:col>
      <xdr:colOff>685800</xdr:colOff>
      <xdr:row>9</xdr:row>
      <xdr:rowOff>600075</xdr:rowOff>
    </xdr:to>
    <xdr:pic>
      <xdr:nvPicPr>
        <xdr:cNvPr id="10" name="Picture 1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286702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38100</xdr:rowOff>
    </xdr:from>
    <xdr:to>
      <xdr:col>2</xdr:col>
      <xdr:colOff>685800</xdr:colOff>
      <xdr:row>12</xdr:row>
      <xdr:rowOff>600075</xdr:rowOff>
    </xdr:to>
    <xdr:pic>
      <xdr:nvPicPr>
        <xdr:cNvPr id="11" name="Picture 1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66850" y="475297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</xdr:row>
      <xdr:rowOff>47625</xdr:rowOff>
    </xdr:from>
    <xdr:to>
      <xdr:col>2</xdr:col>
      <xdr:colOff>685800</xdr:colOff>
      <xdr:row>10</xdr:row>
      <xdr:rowOff>571500</xdr:rowOff>
    </xdr:to>
    <xdr:pic>
      <xdr:nvPicPr>
        <xdr:cNvPr id="12" name="Picture 1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04950" y="350520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11</xdr:row>
      <xdr:rowOff>47625</xdr:rowOff>
    </xdr:from>
    <xdr:to>
      <xdr:col>2</xdr:col>
      <xdr:colOff>685800</xdr:colOff>
      <xdr:row>11</xdr:row>
      <xdr:rowOff>571500</xdr:rowOff>
    </xdr:to>
    <xdr:pic>
      <xdr:nvPicPr>
        <xdr:cNvPr id="13" name="Picture 1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4950" y="41338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</xdr:row>
      <xdr:rowOff>66675</xdr:rowOff>
    </xdr:from>
    <xdr:to>
      <xdr:col>2</xdr:col>
      <xdr:colOff>685800</xdr:colOff>
      <xdr:row>13</xdr:row>
      <xdr:rowOff>590550</xdr:rowOff>
    </xdr:to>
    <xdr:pic>
      <xdr:nvPicPr>
        <xdr:cNvPr id="14" name="Picture 1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04950" y="541020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15</xdr:row>
      <xdr:rowOff>66675</xdr:rowOff>
    </xdr:from>
    <xdr:to>
      <xdr:col>2</xdr:col>
      <xdr:colOff>685800</xdr:colOff>
      <xdr:row>15</xdr:row>
      <xdr:rowOff>590550</xdr:rowOff>
    </xdr:to>
    <xdr:pic>
      <xdr:nvPicPr>
        <xdr:cNvPr id="15" name="Picture 1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04950" y="666750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</xdr:row>
      <xdr:rowOff>66675</xdr:rowOff>
    </xdr:from>
    <xdr:to>
      <xdr:col>2</xdr:col>
      <xdr:colOff>685800</xdr:colOff>
      <xdr:row>16</xdr:row>
      <xdr:rowOff>590550</xdr:rowOff>
    </xdr:to>
    <xdr:pic>
      <xdr:nvPicPr>
        <xdr:cNvPr id="16" name="Picture 1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04950" y="72961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17</xdr:row>
      <xdr:rowOff>47625</xdr:rowOff>
    </xdr:from>
    <xdr:to>
      <xdr:col>2</xdr:col>
      <xdr:colOff>685800</xdr:colOff>
      <xdr:row>17</xdr:row>
      <xdr:rowOff>571500</xdr:rowOff>
    </xdr:to>
    <xdr:pic>
      <xdr:nvPicPr>
        <xdr:cNvPr id="17" name="Picture 1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04950" y="7905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25</xdr:row>
      <xdr:rowOff>66675</xdr:rowOff>
    </xdr:from>
    <xdr:to>
      <xdr:col>2</xdr:col>
      <xdr:colOff>685800</xdr:colOff>
      <xdr:row>25</xdr:row>
      <xdr:rowOff>590550</xdr:rowOff>
    </xdr:to>
    <xdr:pic>
      <xdr:nvPicPr>
        <xdr:cNvPr id="18" name="Picture 1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04950" y="126682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egaenergo.ru/media/DC11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tabSelected="1" view="pageBreakPreview" zoomScaleSheetLayoutView="100" workbookViewId="0" topLeftCell="A1">
      <selection activeCell="F9" sqref="F9:J9"/>
    </sheetView>
  </sheetViews>
  <sheetFormatPr defaultColWidth="9.00390625" defaultRowHeight="12.75"/>
  <cols>
    <col min="1" max="1" width="0.6171875" style="0" customWidth="1"/>
    <col min="2" max="2" width="9.875" style="0" customWidth="1"/>
    <col min="3" max="3" width="7.625" style="0" customWidth="1"/>
    <col min="4" max="4" width="8.375" style="0" customWidth="1"/>
    <col min="5" max="5" width="33.125" style="0" customWidth="1"/>
    <col min="6" max="7" width="9.625" style="0" customWidth="1"/>
    <col min="8" max="8" width="9.375" style="0" customWidth="1"/>
    <col min="9" max="9" width="33.125" style="0" customWidth="1"/>
    <col min="10" max="11" width="9.625" style="0" customWidth="1"/>
    <col min="12" max="12" width="13.375" style="0" customWidth="1"/>
    <col min="13" max="13" width="4.625" style="0" hidden="1" customWidth="1"/>
    <col min="14" max="14" width="0.12890625" style="0" customWidth="1"/>
    <col min="15" max="15" width="4.625" style="0" hidden="1" customWidth="1"/>
    <col min="16" max="17" width="0.12890625" style="0" customWidth="1"/>
  </cols>
  <sheetData>
    <row r="2" spans="2:9" ht="15.75" customHeight="1">
      <c r="B2" s="139" t="s">
        <v>87</v>
      </c>
      <c r="E2" s="239" t="s">
        <v>5</v>
      </c>
      <c r="F2" s="7" t="s">
        <v>7</v>
      </c>
      <c r="G2" s="7"/>
      <c r="H2" s="7"/>
      <c r="I2" s="4"/>
    </row>
    <row r="3" spans="5:9" ht="13.5" customHeight="1">
      <c r="E3" s="239"/>
      <c r="F3" s="7" t="s">
        <v>8</v>
      </c>
      <c r="G3" s="7"/>
      <c r="H3" s="7"/>
      <c r="I3" s="4"/>
    </row>
    <row r="4" spans="2:12" ht="15.75" customHeight="1">
      <c r="B4" s="10"/>
      <c r="C4" s="10"/>
      <c r="D4" s="10"/>
      <c r="E4" s="240" t="s">
        <v>6</v>
      </c>
      <c r="F4" s="8" t="s">
        <v>84</v>
      </c>
      <c r="G4" s="8"/>
      <c r="H4" s="8"/>
      <c r="I4" s="5"/>
      <c r="J4" s="10"/>
      <c r="K4" s="10"/>
      <c r="L4" s="10"/>
    </row>
    <row r="5" spans="2:12" ht="16.5" customHeight="1" thickBot="1">
      <c r="B5" s="2"/>
      <c r="C5" s="2"/>
      <c r="D5" s="2"/>
      <c r="E5" s="241"/>
      <c r="F5" s="9" t="s">
        <v>9</v>
      </c>
      <c r="G5" s="9"/>
      <c r="H5" s="9"/>
      <c r="I5" s="6"/>
      <c r="J5" s="2"/>
      <c r="K5" s="2"/>
      <c r="L5" s="10"/>
    </row>
    <row r="6" spans="2:12" ht="40.5" customHeight="1" thickBot="1" thickTop="1">
      <c r="B6" s="242" t="s">
        <v>85</v>
      </c>
      <c r="C6" s="242"/>
      <c r="D6" s="242"/>
      <c r="E6" s="242"/>
      <c r="F6" s="242"/>
      <c r="G6" s="242"/>
      <c r="H6" s="242"/>
      <c r="I6" s="242"/>
      <c r="J6" s="242"/>
      <c r="K6" s="242"/>
      <c r="L6" s="42"/>
    </row>
    <row r="7" spans="2:12" ht="18" thickTop="1">
      <c r="B7" s="11" t="s">
        <v>82</v>
      </c>
      <c r="D7" s="128"/>
      <c r="E7" s="127"/>
      <c r="F7" s="54" t="s">
        <v>78</v>
      </c>
      <c r="G7" s="55"/>
      <c r="H7" s="55"/>
      <c r="I7" s="55"/>
      <c r="J7" s="135"/>
      <c r="K7" s="38"/>
      <c r="L7" s="38"/>
    </row>
    <row r="8" spans="4:12" ht="12.75">
      <c r="D8" s="10"/>
      <c r="E8" s="12"/>
      <c r="F8" s="136"/>
      <c r="G8" s="136"/>
      <c r="H8" s="137"/>
      <c r="I8" s="138" t="s">
        <v>10</v>
      </c>
      <c r="J8" s="136"/>
      <c r="K8" s="39"/>
      <c r="L8" s="39"/>
    </row>
    <row r="9" spans="4:12" ht="14.25" customHeight="1">
      <c r="D9" s="10"/>
      <c r="E9" s="13"/>
      <c r="F9" s="243" t="s">
        <v>34</v>
      </c>
      <c r="G9" s="244"/>
      <c r="H9" s="244"/>
      <c r="I9" s="244"/>
      <c r="J9" s="244"/>
      <c r="K9" s="56"/>
      <c r="L9" s="40"/>
    </row>
    <row r="10" spans="4:12" ht="15" customHeight="1">
      <c r="D10" s="10"/>
      <c r="E10" s="13"/>
      <c r="F10" s="243"/>
      <c r="G10" s="245"/>
      <c r="H10" s="245"/>
      <c r="I10" s="245"/>
      <c r="J10" s="245"/>
      <c r="K10" s="56"/>
      <c r="L10" s="40"/>
    </row>
    <row r="11" spans="4:12" ht="12.75" customHeight="1">
      <c r="D11" s="10"/>
      <c r="E11" s="13"/>
      <c r="F11" s="243"/>
      <c r="G11" s="245"/>
      <c r="H11" s="245"/>
      <c r="I11" s="245"/>
      <c r="J11" s="245"/>
      <c r="K11" s="56"/>
      <c r="L11" s="40"/>
    </row>
    <row r="12" spans="4:12" ht="12.75">
      <c r="D12" s="10"/>
      <c r="E12" s="13"/>
      <c r="F12" s="246"/>
      <c r="G12" s="247"/>
      <c r="H12" s="247"/>
      <c r="I12" s="247"/>
      <c r="J12" s="247"/>
      <c r="K12" s="43"/>
      <c r="L12" s="43"/>
    </row>
    <row r="13" spans="4:12" ht="16.5" customHeight="1">
      <c r="D13" s="10"/>
      <c r="E13" s="13"/>
      <c r="F13" s="248"/>
      <c r="G13" s="249"/>
      <c r="H13" s="249"/>
      <c r="I13" s="249"/>
      <c r="J13" s="249"/>
      <c r="K13" s="53"/>
      <c r="L13" s="44"/>
    </row>
    <row r="14" spans="4:12" ht="14.25" customHeight="1">
      <c r="D14" s="10"/>
      <c r="E14" s="13"/>
      <c r="F14" s="250"/>
      <c r="G14" s="251"/>
      <c r="H14" s="251"/>
      <c r="I14" s="251"/>
      <c r="J14" s="251"/>
      <c r="K14" s="53"/>
      <c r="L14" s="44"/>
    </row>
    <row r="15" spans="4:12" ht="12.75">
      <c r="D15" s="10"/>
      <c r="E15" s="13"/>
      <c r="F15" s="246"/>
      <c r="G15" s="244"/>
      <c r="H15" s="244"/>
      <c r="I15" s="244"/>
      <c r="J15" s="244"/>
      <c r="K15" s="37"/>
      <c r="L15" s="37"/>
    </row>
    <row r="16" spans="4:12" ht="12.75">
      <c r="D16" s="10"/>
      <c r="E16" s="13"/>
      <c r="F16" s="243"/>
      <c r="G16" s="252"/>
      <c r="H16" s="252"/>
      <c r="I16" s="252"/>
      <c r="J16" s="252"/>
      <c r="K16" s="37"/>
      <c r="L16" s="37"/>
    </row>
    <row r="17" spans="2:12" ht="13.5" thickBot="1">
      <c r="B17" s="2"/>
      <c r="C17" s="2"/>
      <c r="D17" s="2"/>
      <c r="E17" s="14"/>
      <c r="F17" s="253"/>
      <c r="G17" s="254"/>
      <c r="H17" s="254"/>
      <c r="I17" s="254"/>
      <c r="J17" s="254"/>
      <c r="K17" s="41"/>
      <c r="L17" s="45"/>
    </row>
    <row r="18" spans="1:12" ht="38.25" customHeight="1" thickTop="1">
      <c r="A18" s="3"/>
      <c r="B18" s="111" t="s">
        <v>24</v>
      </c>
      <c r="C18" s="112" t="s">
        <v>16</v>
      </c>
      <c r="D18" s="112" t="s">
        <v>20</v>
      </c>
      <c r="E18" s="109" t="s">
        <v>4</v>
      </c>
      <c r="F18" s="113" t="s">
        <v>22</v>
      </c>
      <c r="G18" s="114" t="s">
        <v>23</v>
      </c>
      <c r="H18" s="112" t="s">
        <v>21</v>
      </c>
      <c r="I18" s="110" t="s">
        <v>4</v>
      </c>
      <c r="J18" s="115" t="s">
        <v>22</v>
      </c>
      <c r="K18" s="129" t="s">
        <v>23</v>
      </c>
      <c r="L18" s="134"/>
    </row>
    <row r="19" spans="1:12" ht="14.25" customHeight="1">
      <c r="A19" s="3"/>
      <c r="B19" s="62" t="s">
        <v>77</v>
      </c>
      <c r="C19" s="59"/>
      <c r="D19" s="59"/>
      <c r="E19" s="60"/>
      <c r="F19" s="61"/>
      <c r="G19" s="57"/>
      <c r="H19" s="63"/>
      <c r="I19" s="59"/>
      <c r="J19" s="63"/>
      <c r="K19" s="58"/>
      <c r="L19" s="134"/>
    </row>
    <row r="20" spans="1:17" ht="48" customHeight="1">
      <c r="A20" s="3"/>
      <c r="B20" s="48"/>
      <c r="C20" s="67">
        <v>774401</v>
      </c>
      <c r="D20" s="67">
        <v>774301</v>
      </c>
      <c r="E20" s="82" t="s">
        <v>42</v>
      </c>
      <c r="F20" s="152">
        <v>134.06</v>
      </c>
      <c r="G20" s="165"/>
      <c r="H20" s="67">
        <v>770101</v>
      </c>
      <c r="I20" s="88" t="s">
        <v>42</v>
      </c>
      <c r="J20" s="172">
        <v>156.88</v>
      </c>
      <c r="K20" s="173"/>
      <c r="L20" s="46"/>
      <c r="M20">
        <f>H17</f>
        <v>0</v>
      </c>
      <c r="N20" s="1">
        <v>0.2</v>
      </c>
      <c r="O20" s="21">
        <f>N20</f>
        <v>0.2</v>
      </c>
      <c r="P20">
        <v>143.73</v>
      </c>
      <c r="Q20">
        <v>172.42</v>
      </c>
    </row>
    <row r="21" spans="1:17" ht="48" customHeight="1">
      <c r="A21" s="3"/>
      <c r="B21" s="51"/>
      <c r="C21" s="68">
        <v>774405</v>
      </c>
      <c r="D21" s="68">
        <v>774305</v>
      </c>
      <c r="E21" s="83" t="s">
        <v>43</v>
      </c>
      <c r="F21" s="153">
        <v>217.82</v>
      </c>
      <c r="G21" s="166"/>
      <c r="H21" s="68">
        <v>770105</v>
      </c>
      <c r="I21" s="91" t="s">
        <v>43</v>
      </c>
      <c r="J21" s="174">
        <v>274.67</v>
      </c>
      <c r="K21" s="175"/>
      <c r="L21" s="47"/>
      <c r="M21">
        <f aca="true" t="shared" si="0" ref="M21:M59">M20</f>
        <v>0</v>
      </c>
      <c r="N21" s="1">
        <f aca="true" t="shared" si="1" ref="N21:N59">N20</f>
        <v>0.2</v>
      </c>
      <c r="O21" s="21">
        <f aca="true" t="shared" si="2" ref="O21:O60">N21</f>
        <v>0.2</v>
      </c>
      <c r="P21">
        <v>233.53</v>
      </c>
      <c r="Q21">
        <v>301.88</v>
      </c>
    </row>
    <row r="22" spans="1:17" ht="48" customHeight="1">
      <c r="A22" s="3"/>
      <c r="B22" s="48"/>
      <c r="C22" s="67">
        <v>774406</v>
      </c>
      <c r="D22" s="67">
        <v>774306</v>
      </c>
      <c r="E22" s="82" t="s">
        <v>44</v>
      </c>
      <c r="F22" s="152">
        <v>182.11</v>
      </c>
      <c r="G22" s="167"/>
      <c r="H22" s="67">
        <v>770106</v>
      </c>
      <c r="I22" s="88" t="s">
        <v>44</v>
      </c>
      <c r="J22" s="176">
        <v>210.77</v>
      </c>
      <c r="K22" s="177"/>
      <c r="L22" s="46"/>
      <c r="M22">
        <f t="shared" si="0"/>
        <v>0</v>
      </c>
      <c r="N22" s="1">
        <f t="shared" si="1"/>
        <v>0.2</v>
      </c>
      <c r="O22" s="21">
        <f t="shared" si="2"/>
        <v>0.2</v>
      </c>
      <c r="P22">
        <v>195.05</v>
      </c>
      <c r="Q22">
        <v>231.66</v>
      </c>
    </row>
    <row r="23" spans="1:17" ht="48" customHeight="1">
      <c r="A23" s="3"/>
      <c r="B23" s="51"/>
      <c r="C23" s="68">
        <v>774407</v>
      </c>
      <c r="D23" s="68">
        <v>774307</v>
      </c>
      <c r="E23" s="83" t="s">
        <v>45</v>
      </c>
      <c r="F23" s="153">
        <v>356.5</v>
      </c>
      <c r="G23" s="166"/>
      <c r="H23" s="68">
        <v>770107</v>
      </c>
      <c r="I23" s="91" t="s">
        <v>45</v>
      </c>
      <c r="J23" s="174">
        <v>416.35</v>
      </c>
      <c r="K23" s="175"/>
      <c r="L23" s="47"/>
      <c r="M23">
        <f t="shared" si="0"/>
        <v>0</v>
      </c>
      <c r="N23" s="1">
        <f t="shared" si="1"/>
        <v>0.2</v>
      </c>
      <c r="O23" s="21">
        <f t="shared" si="2"/>
        <v>0.2</v>
      </c>
      <c r="P23">
        <v>380.72</v>
      </c>
      <c r="Q23">
        <v>457.59</v>
      </c>
    </row>
    <row r="24" spans="1:17" ht="48" customHeight="1">
      <c r="A24" s="3"/>
      <c r="B24" s="48"/>
      <c r="C24" s="67">
        <v>774408</v>
      </c>
      <c r="D24" s="67">
        <v>774308</v>
      </c>
      <c r="E24" s="82" t="s">
        <v>46</v>
      </c>
      <c r="F24" s="152">
        <v>287.31</v>
      </c>
      <c r="G24" s="167"/>
      <c r="H24" s="67">
        <v>770108</v>
      </c>
      <c r="I24" s="88" t="s">
        <v>46</v>
      </c>
      <c r="J24" s="176">
        <v>351.14</v>
      </c>
      <c r="K24" s="177"/>
      <c r="L24" s="46"/>
      <c r="M24">
        <f t="shared" si="0"/>
        <v>0</v>
      </c>
      <c r="N24" s="1">
        <f t="shared" si="1"/>
        <v>0.2</v>
      </c>
      <c r="O24" s="21">
        <f t="shared" si="2"/>
        <v>0.2</v>
      </c>
      <c r="P24">
        <v>306.84</v>
      </c>
      <c r="Q24">
        <v>385.92</v>
      </c>
    </row>
    <row r="25" spans="1:17" ht="48" customHeight="1">
      <c r="A25" s="3"/>
      <c r="B25" s="51"/>
      <c r="C25" s="68">
        <v>774410</v>
      </c>
      <c r="D25" s="68">
        <v>774310</v>
      </c>
      <c r="E25" s="83" t="s">
        <v>47</v>
      </c>
      <c r="F25" s="154">
        <v>333.22</v>
      </c>
      <c r="G25" s="166"/>
      <c r="H25" s="68">
        <v>770110</v>
      </c>
      <c r="I25" s="91" t="s">
        <v>47</v>
      </c>
      <c r="J25" s="174">
        <v>401.3</v>
      </c>
      <c r="K25" s="175"/>
      <c r="L25" s="47"/>
      <c r="M25">
        <f t="shared" si="0"/>
        <v>0</v>
      </c>
      <c r="N25" s="1">
        <f t="shared" si="1"/>
        <v>0.2</v>
      </c>
      <c r="O25" s="21">
        <f t="shared" si="2"/>
        <v>0.2</v>
      </c>
      <c r="P25">
        <v>355.52</v>
      </c>
      <c r="Q25">
        <v>441.05</v>
      </c>
    </row>
    <row r="26" spans="1:17" ht="48" customHeight="1">
      <c r="A26" s="3"/>
      <c r="B26" s="48"/>
      <c r="C26" s="67">
        <v>774426</v>
      </c>
      <c r="D26" s="67">
        <v>774326</v>
      </c>
      <c r="E26" s="82" t="s">
        <v>48</v>
      </c>
      <c r="F26" s="155">
        <v>382.81</v>
      </c>
      <c r="G26" s="167"/>
      <c r="H26" s="67">
        <v>770126</v>
      </c>
      <c r="I26" s="88" t="s">
        <v>48</v>
      </c>
      <c r="J26" s="176">
        <v>451.46</v>
      </c>
      <c r="K26" s="177"/>
      <c r="L26" s="46"/>
      <c r="M26">
        <f t="shared" si="0"/>
        <v>0</v>
      </c>
      <c r="N26" s="1">
        <f t="shared" si="1"/>
        <v>0.2</v>
      </c>
      <c r="O26" s="21">
        <f t="shared" si="2"/>
        <v>0.2</v>
      </c>
      <c r="P26">
        <v>408.83</v>
      </c>
      <c r="Q26">
        <v>496.19</v>
      </c>
    </row>
    <row r="27" spans="1:17" ht="48" customHeight="1">
      <c r="A27" s="3"/>
      <c r="B27" s="50"/>
      <c r="C27" s="69">
        <v>774428</v>
      </c>
      <c r="D27" s="68">
        <v>774328</v>
      </c>
      <c r="E27" s="83" t="s">
        <v>49</v>
      </c>
      <c r="F27" s="154">
        <v>409.83</v>
      </c>
      <c r="G27" s="166"/>
      <c r="H27" s="68">
        <v>770128</v>
      </c>
      <c r="I27" s="91" t="s">
        <v>49</v>
      </c>
      <c r="J27" s="174">
        <v>489.58</v>
      </c>
      <c r="K27" s="175"/>
      <c r="L27" s="47"/>
      <c r="M27">
        <f t="shared" si="0"/>
        <v>0</v>
      </c>
      <c r="N27" s="1">
        <f t="shared" si="1"/>
        <v>0.2</v>
      </c>
      <c r="O27" s="21">
        <f t="shared" si="2"/>
        <v>0.2</v>
      </c>
      <c r="P27">
        <v>437.25</v>
      </c>
      <c r="Q27">
        <v>538.08</v>
      </c>
    </row>
    <row r="28" spans="1:17" ht="50.25" customHeight="1">
      <c r="A28" s="10"/>
      <c r="B28" s="51"/>
      <c r="C28" s="68">
        <v>770061</v>
      </c>
      <c r="D28" s="68">
        <v>774161</v>
      </c>
      <c r="E28" s="84" t="s">
        <v>50</v>
      </c>
      <c r="F28" s="156">
        <v>1596.63</v>
      </c>
      <c r="G28" s="166"/>
      <c r="H28" s="68">
        <v>770261</v>
      </c>
      <c r="I28" s="91" t="s">
        <v>50</v>
      </c>
      <c r="J28" s="174">
        <v>2066.06</v>
      </c>
      <c r="K28" s="175"/>
      <c r="L28" s="47"/>
      <c r="M28">
        <f>M27</f>
        <v>0</v>
      </c>
      <c r="N28" s="1">
        <f>N27</f>
        <v>0.2</v>
      </c>
      <c r="O28" s="21">
        <f t="shared" si="2"/>
        <v>0.2</v>
      </c>
      <c r="P28">
        <v>1705.14</v>
      </c>
      <c r="Q28">
        <v>2270.72</v>
      </c>
    </row>
    <row r="29" spans="1:17" ht="51.75" customHeight="1">
      <c r="A29" s="10"/>
      <c r="B29" s="52"/>
      <c r="C29" s="70">
        <v>770074</v>
      </c>
      <c r="D29" s="70">
        <v>774174</v>
      </c>
      <c r="E29" s="85" t="s">
        <v>51</v>
      </c>
      <c r="F29" s="157">
        <v>2279.28</v>
      </c>
      <c r="G29" s="168"/>
      <c r="H29" s="70">
        <v>770274</v>
      </c>
      <c r="I29" s="89" t="s">
        <v>51</v>
      </c>
      <c r="J29" s="178">
        <v>2880.5</v>
      </c>
      <c r="K29" s="179"/>
      <c r="L29" s="46"/>
      <c r="M29">
        <f>M28</f>
        <v>0</v>
      </c>
      <c r="N29" s="1">
        <f>N28</f>
        <v>0.2</v>
      </c>
      <c r="O29" s="21">
        <f t="shared" si="2"/>
        <v>0.2</v>
      </c>
      <c r="P29">
        <v>2401.49</v>
      </c>
      <c r="Q29">
        <v>3165.85</v>
      </c>
    </row>
    <row r="30" spans="1:17" ht="17.25" customHeight="1">
      <c r="A30" s="3"/>
      <c r="B30" s="64" t="s">
        <v>17</v>
      </c>
      <c r="C30" s="65"/>
      <c r="D30" s="65"/>
      <c r="E30" s="66"/>
      <c r="F30" s="158" t="s">
        <v>3</v>
      </c>
      <c r="G30" s="158"/>
      <c r="H30" s="81"/>
      <c r="I30" s="66"/>
      <c r="J30" s="180" t="s">
        <v>3</v>
      </c>
      <c r="K30" s="181"/>
      <c r="L30" s="47"/>
      <c r="N30" s="1"/>
      <c r="O30" s="21"/>
    </row>
    <row r="31" spans="1:17" ht="48" customHeight="1">
      <c r="A31" s="3"/>
      <c r="B31" s="49"/>
      <c r="C31" s="71">
        <v>774420</v>
      </c>
      <c r="D31" s="72">
        <v>774320</v>
      </c>
      <c r="E31" s="82" t="s">
        <v>52</v>
      </c>
      <c r="F31" s="152">
        <v>129.64</v>
      </c>
      <c r="G31" s="169"/>
      <c r="H31" s="67">
        <v>770120</v>
      </c>
      <c r="I31" s="88" t="s">
        <v>52</v>
      </c>
      <c r="J31" s="172">
        <v>169.82</v>
      </c>
      <c r="K31" s="173"/>
      <c r="L31" s="46"/>
      <c r="M31">
        <f>M27</f>
        <v>0</v>
      </c>
      <c r="N31" s="1">
        <f>N27</f>
        <v>0.2</v>
      </c>
      <c r="O31" s="21">
        <f t="shared" si="2"/>
        <v>0.2</v>
      </c>
      <c r="P31">
        <v>140.29</v>
      </c>
      <c r="Q31">
        <v>184.91</v>
      </c>
    </row>
    <row r="32" spans="1:17" ht="48" customHeight="1">
      <c r="A32" s="3"/>
      <c r="B32" s="51"/>
      <c r="C32" s="73">
        <v>774421</v>
      </c>
      <c r="D32" s="73">
        <v>774321</v>
      </c>
      <c r="E32" s="84" t="s">
        <v>53</v>
      </c>
      <c r="F32" s="159">
        <v>216.62</v>
      </c>
      <c r="G32" s="166"/>
      <c r="H32" s="68">
        <v>770121</v>
      </c>
      <c r="I32" s="91" t="s">
        <v>53</v>
      </c>
      <c r="J32" s="174">
        <v>258.83</v>
      </c>
      <c r="K32" s="175"/>
      <c r="L32" s="47"/>
      <c r="M32">
        <f t="shared" si="0"/>
        <v>0</v>
      </c>
      <c r="N32" s="1">
        <f t="shared" si="1"/>
        <v>0.2</v>
      </c>
      <c r="O32" s="21">
        <f t="shared" si="2"/>
        <v>0.2</v>
      </c>
      <c r="P32">
        <v>233.51</v>
      </c>
      <c r="Q32">
        <v>284.47</v>
      </c>
    </row>
    <row r="33" spans="1:17" ht="52.5" customHeight="1">
      <c r="A33" s="3"/>
      <c r="B33" s="48"/>
      <c r="C33" s="72">
        <v>774220</v>
      </c>
      <c r="D33" s="72">
        <v>774120</v>
      </c>
      <c r="E33" s="86" t="s">
        <v>54</v>
      </c>
      <c r="F33" s="160">
        <v>315.27</v>
      </c>
      <c r="G33" s="167"/>
      <c r="H33" s="67"/>
      <c r="I33" s="88"/>
      <c r="J33" s="176" t="s">
        <v>3</v>
      </c>
      <c r="K33" s="177"/>
      <c r="L33" s="47"/>
      <c r="N33" s="1"/>
      <c r="O33" s="21"/>
      <c r="P33">
        <v>330.52</v>
      </c>
    </row>
    <row r="34" spans="1:17" ht="48" customHeight="1">
      <c r="A34" s="3"/>
      <c r="B34" s="48"/>
      <c r="C34" s="72">
        <v>774422</v>
      </c>
      <c r="D34" s="72">
        <v>774322</v>
      </c>
      <c r="E34" s="86" t="s">
        <v>55</v>
      </c>
      <c r="F34" s="161">
        <v>216.51</v>
      </c>
      <c r="G34" s="167"/>
      <c r="H34" s="67">
        <v>770122</v>
      </c>
      <c r="I34" s="88" t="s">
        <v>55</v>
      </c>
      <c r="J34" s="176">
        <v>255.84</v>
      </c>
      <c r="K34" s="177"/>
      <c r="L34" s="46"/>
      <c r="M34">
        <f>M32</f>
        <v>0</v>
      </c>
      <c r="N34" s="1">
        <f>N32</f>
        <v>0.2</v>
      </c>
      <c r="O34" s="21">
        <f t="shared" si="2"/>
        <v>0.2</v>
      </c>
      <c r="P34">
        <v>231.23</v>
      </c>
      <c r="Q34">
        <v>281.18</v>
      </c>
    </row>
    <row r="35" spans="1:17" ht="74.25" customHeight="1">
      <c r="A35" s="3"/>
      <c r="B35" s="51"/>
      <c r="C35" s="73">
        <v>774427</v>
      </c>
      <c r="D35" s="73">
        <v>774371</v>
      </c>
      <c r="E35" s="84" t="s">
        <v>56</v>
      </c>
      <c r="F35" s="156">
        <v>384.34</v>
      </c>
      <c r="G35" s="166"/>
      <c r="H35" s="68">
        <v>770127</v>
      </c>
      <c r="I35" s="91" t="s">
        <v>56</v>
      </c>
      <c r="J35" s="174">
        <v>361.17</v>
      </c>
      <c r="K35" s="175"/>
      <c r="L35" s="47"/>
      <c r="M35">
        <f t="shared" si="0"/>
        <v>0</v>
      </c>
      <c r="N35" s="1">
        <f t="shared" si="1"/>
        <v>0.2</v>
      </c>
      <c r="O35" s="21">
        <f t="shared" si="2"/>
        <v>0.2</v>
      </c>
      <c r="P35">
        <v>322.6</v>
      </c>
      <c r="Q35">
        <v>396.94</v>
      </c>
    </row>
    <row r="36" spans="1:17" ht="72" customHeight="1" thickBot="1">
      <c r="A36" s="3"/>
      <c r="B36" s="118"/>
      <c r="C36" s="119">
        <v>774400</v>
      </c>
      <c r="D36" s="119">
        <v>774370</v>
      </c>
      <c r="E36" s="120" t="s">
        <v>57</v>
      </c>
      <c r="F36" s="162">
        <v>347.17</v>
      </c>
      <c r="G36" s="170"/>
      <c r="H36" s="121">
        <v>770100</v>
      </c>
      <c r="I36" s="122" t="s">
        <v>57</v>
      </c>
      <c r="J36" s="182">
        <v>367.7</v>
      </c>
      <c r="K36" s="183"/>
      <c r="L36" s="46"/>
      <c r="M36">
        <f t="shared" si="0"/>
        <v>0</v>
      </c>
      <c r="N36" s="1">
        <f t="shared" si="1"/>
        <v>0.2</v>
      </c>
      <c r="O36" s="21">
        <f t="shared" si="2"/>
        <v>0.2</v>
      </c>
      <c r="P36">
        <v>370.4</v>
      </c>
      <c r="Q36">
        <v>404.12</v>
      </c>
    </row>
    <row r="37" spans="1:15" ht="3" customHeight="1" thickBot="1" thickTop="1">
      <c r="A37" s="3"/>
      <c r="B37" s="123"/>
      <c r="C37" s="124"/>
      <c r="D37" s="124"/>
      <c r="E37" s="125"/>
      <c r="F37" s="163" t="s">
        <v>3</v>
      </c>
      <c r="G37" s="171"/>
      <c r="H37" s="126"/>
      <c r="I37" s="125"/>
      <c r="J37" s="184" t="s">
        <v>3</v>
      </c>
      <c r="K37" s="185"/>
      <c r="L37" s="46"/>
      <c r="N37" s="1"/>
      <c r="O37" s="21"/>
    </row>
    <row r="38" spans="1:12" ht="38.25" customHeight="1" thickTop="1">
      <c r="A38" s="3"/>
      <c r="B38" s="116" t="s">
        <v>24</v>
      </c>
      <c r="C38" s="117" t="s">
        <v>16</v>
      </c>
      <c r="D38" s="117" t="s">
        <v>20</v>
      </c>
      <c r="E38" s="109" t="s">
        <v>4</v>
      </c>
      <c r="F38" s="113" t="s">
        <v>3</v>
      </c>
      <c r="G38" s="114"/>
      <c r="H38" s="117" t="s">
        <v>21</v>
      </c>
      <c r="I38" s="110" t="s">
        <v>4</v>
      </c>
      <c r="J38" s="113" t="s">
        <v>3</v>
      </c>
      <c r="K38" s="114"/>
      <c r="L38" s="134"/>
    </row>
    <row r="39" spans="1:17" ht="16.5" customHeight="1">
      <c r="A39" s="3"/>
      <c r="B39" s="64" t="s">
        <v>18</v>
      </c>
      <c r="C39" s="65"/>
      <c r="D39" s="65"/>
      <c r="E39" s="87"/>
      <c r="F39" s="158" t="s">
        <v>3</v>
      </c>
      <c r="G39" s="158"/>
      <c r="H39" s="81"/>
      <c r="I39" s="66"/>
      <c r="J39" s="186" t="s">
        <v>3</v>
      </c>
      <c r="K39" s="187"/>
      <c r="L39" s="46"/>
      <c r="N39" s="1"/>
      <c r="O39" s="21"/>
    </row>
    <row r="40" spans="1:17" ht="48" customHeight="1">
      <c r="A40" s="3"/>
      <c r="B40" s="48"/>
      <c r="C40" s="72">
        <v>774429</v>
      </c>
      <c r="D40" s="72">
        <v>774329</v>
      </c>
      <c r="E40" s="86" t="s">
        <v>58</v>
      </c>
      <c r="F40" s="160">
        <v>331.35</v>
      </c>
      <c r="G40" s="167"/>
      <c r="H40" s="67">
        <v>770129</v>
      </c>
      <c r="I40" s="88" t="s">
        <v>58</v>
      </c>
      <c r="J40" s="188">
        <v>379.23</v>
      </c>
      <c r="K40" s="189"/>
      <c r="L40" s="47"/>
      <c r="M40">
        <f>M36</f>
        <v>0</v>
      </c>
      <c r="N40" s="1">
        <f>N36</f>
        <v>0.2</v>
      </c>
      <c r="O40" s="21">
        <f t="shared" si="2"/>
        <v>0.2</v>
      </c>
      <c r="P40">
        <v>341.03</v>
      </c>
      <c r="Q40">
        <v>416.79</v>
      </c>
    </row>
    <row r="41" spans="1:17" ht="48" customHeight="1">
      <c r="A41" s="3"/>
      <c r="B41" s="48"/>
      <c r="C41" s="72">
        <v>774430</v>
      </c>
      <c r="D41" s="72">
        <v>774330</v>
      </c>
      <c r="E41" s="86" t="s">
        <v>59</v>
      </c>
      <c r="F41" s="161">
        <v>526.59</v>
      </c>
      <c r="G41" s="167"/>
      <c r="H41" s="67">
        <v>770130</v>
      </c>
      <c r="I41" s="88" t="s">
        <v>59</v>
      </c>
      <c r="J41" s="188">
        <v>586.79</v>
      </c>
      <c r="K41" s="189"/>
      <c r="L41" s="46"/>
      <c r="M41">
        <f t="shared" si="0"/>
        <v>0</v>
      </c>
      <c r="N41" s="1">
        <f t="shared" si="1"/>
        <v>0.2</v>
      </c>
      <c r="O41" s="21">
        <f t="shared" si="2"/>
        <v>0.2</v>
      </c>
      <c r="P41">
        <v>562.37</v>
      </c>
      <c r="Q41">
        <v>644.92</v>
      </c>
    </row>
    <row r="42" spans="1:17" ht="48" customHeight="1">
      <c r="A42" s="3"/>
      <c r="B42" s="51"/>
      <c r="C42" s="73">
        <v>774431</v>
      </c>
      <c r="D42" s="73">
        <v>774331</v>
      </c>
      <c r="E42" s="84" t="s">
        <v>60</v>
      </c>
      <c r="F42" s="156">
        <v>565.75</v>
      </c>
      <c r="G42" s="166"/>
      <c r="H42" s="68">
        <v>770131</v>
      </c>
      <c r="I42" s="91" t="s">
        <v>60</v>
      </c>
      <c r="J42" s="190">
        <v>630.43</v>
      </c>
      <c r="K42" s="191"/>
      <c r="L42" s="47"/>
      <c r="M42">
        <f t="shared" si="0"/>
        <v>0</v>
      </c>
      <c r="N42" s="1">
        <f t="shared" si="1"/>
        <v>0.2</v>
      </c>
      <c r="O42" s="21">
        <f t="shared" si="2"/>
        <v>0.2</v>
      </c>
      <c r="P42">
        <v>604.19</v>
      </c>
      <c r="Q42">
        <v>692.88</v>
      </c>
    </row>
    <row r="43" spans="1:17" ht="48" customHeight="1">
      <c r="A43" s="3"/>
      <c r="B43" s="48"/>
      <c r="C43" s="72">
        <v>774432</v>
      </c>
      <c r="D43" s="72">
        <v>774332</v>
      </c>
      <c r="E43" s="86" t="s">
        <v>61</v>
      </c>
      <c r="F43" s="161">
        <v>703.4</v>
      </c>
      <c r="G43" s="167"/>
      <c r="H43" s="67">
        <v>770132</v>
      </c>
      <c r="I43" s="88" t="s">
        <v>61</v>
      </c>
      <c r="J43" s="188">
        <v>783.82</v>
      </c>
      <c r="K43" s="189"/>
      <c r="L43" s="46"/>
      <c r="M43">
        <f t="shared" si="0"/>
        <v>0</v>
      </c>
      <c r="N43" s="1">
        <f t="shared" si="1"/>
        <v>0.2</v>
      </c>
      <c r="O43" s="21">
        <f t="shared" si="2"/>
        <v>0.2</v>
      </c>
      <c r="P43">
        <v>751.2</v>
      </c>
      <c r="Q43">
        <v>861.46</v>
      </c>
    </row>
    <row r="44" spans="1:17" ht="48" customHeight="1">
      <c r="A44" s="3"/>
      <c r="B44" s="48"/>
      <c r="C44" s="72">
        <v>774433</v>
      </c>
      <c r="D44" s="72">
        <v>774333</v>
      </c>
      <c r="E44" s="86" t="s">
        <v>62</v>
      </c>
      <c r="F44" s="160">
        <v>703.4</v>
      </c>
      <c r="G44" s="167"/>
      <c r="H44" s="67">
        <v>770133</v>
      </c>
      <c r="I44" s="88" t="s">
        <v>62</v>
      </c>
      <c r="J44" s="188">
        <v>783.82</v>
      </c>
      <c r="K44" s="189"/>
      <c r="L44" s="46"/>
      <c r="N44" s="1"/>
      <c r="O44" s="21"/>
      <c r="P44">
        <v>751.2</v>
      </c>
      <c r="Q44">
        <v>861.46</v>
      </c>
    </row>
    <row r="45" spans="1:17" ht="48" customHeight="1">
      <c r="A45" s="3"/>
      <c r="B45" s="51"/>
      <c r="C45" s="73">
        <v>774434</v>
      </c>
      <c r="D45" s="75">
        <v>774334</v>
      </c>
      <c r="E45" s="84" t="s">
        <v>63</v>
      </c>
      <c r="F45" s="159">
        <v>703.4</v>
      </c>
      <c r="G45" s="166"/>
      <c r="H45" s="68">
        <v>770134</v>
      </c>
      <c r="I45" s="91" t="s">
        <v>63</v>
      </c>
      <c r="J45" s="190">
        <v>783.82</v>
      </c>
      <c r="K45" s="191"/>
      <c r="L45" s="47"/>
      <c r="M45">
        <f>M43</f>
        <v>0</v>
      </c>
      <c r="N45" s="1">
        <f>N43</f>
        <v>0.2</v>
      </c>
      <c r="O45" s="21">
        <f t="shared" si="2"/>
        <v>0.2</v>
      </c>
      <c r="P45">
        <v>751.2</v>
      </c>
      <c r="Q45">
        <v>861.46</v>
      </c>
    </row>
    <row r="46" spans="1:17" ht="48" customHeight="1">
      <c r="A46" s="10"/>
      <c r="B46" s="51"/>
      <c r="C46" s="72">
        <v>774435</v>
      </c>
      <c r="D46" s="71">
        <v>774335</v>
      </c>
      <c r="E46" s="82" t="s">
        <v>64</v>
      </c>
      <c r="F46" s="161">
        <v>792.1</v>
      </c>
      <c r="G46" s="167"/>
      <c r="H46" s="67">
        <v>770135</v>
      </c>
      <c r="I46" s="88" t="s">
        <v>64</v>
      </c>
      <c r="J46" s="188">
        <v>882.65</v>
      </c>
      <c r="K46" s="189"/>
      <c r="L46" s="46"/>
      <c r="M46">
        <f t="shared" si="0"/>
        <v>0</v>
      </c>
      <c r="N46" s="1">
        <f t="shared" si="1"/>
        <v>0.2</v>
      </c>
      <c r="O46" s="21">
        <f t="shared" si="2"/>
        <v>0.2</v>
      </c>
      <c r="P46">
        <v>845.93</v>
      </c>
      <c r="Q46">
        <v>970.09</v>
      </c>
    </row>
    <row r="47" spans="1:17" ht="48" customHeight="1">
      <c r="A47" s="10"/>
      <c r="B47" s="48"/>
      <c r="C47" s="76">
        <v>774436</v>
      </c>
      <c r="D47" s="72">
        <v>774336</v>
      </c>
      <c r="E47" s="88" t="s">
        <v>65</v>
      </c>
      <c r="F47" s="160">
        <v>795.16</v>
      </c>
      <c r="G47" s="167"/>
      <c r="H47" s="67">
        <v>770136</v>
      </c>
      <c r="I47" s="88" t="s">
        <v>65</v>
      </c>
      <c r="J47" s="188">
        <v>882.65</v>
      </c>
      <c r="K47" s="189"/>
      <c r="L47" s="46"/>
      <c r="N47" s="1">
        <f t="shared" si="1"/>
        <v>0.2</v>
      </c>
      <c r="O47" s="21">
        <f t="shared" si="2"/>
        <v>0.2</v>
      </c>
      <c r="P47">
        <v>845.93</v>
      </c>
      <c r="Q47">
        <v>970.09</v>
      </c>
    </row>
    <row r="48" spans="1:17" ht="48" customHeight="1">
      <c r="A48" s="10"/>
      <c r="B48" s="52"/>
      <c r="C48" s="77">
        <v>774437</v>
      </c>
      <c r="D48" s="74">
        <v>774337</v>
      </c>
      <c r="E48" s="89" t="s">
        <v>66</v>
      </c>
      <c r="F48" s="164">
        <v>795.16</v>
      </c>
      <c r="G48" s="168"/>
      <c r="H48" s="70">
        <v>770137</v>
      </c>
      <c r="I48" s="89" t="s">
        <v>66</v>
      </c>
      <c r="J48" s="192">
        <v>882.65</v>
      </c>
      <c r="K48" s="193"/>
      <c r="L48" s="46"/>
      <c r="N48" s="1">
        <f t="shared" si="1"/>
        <v>0.2</v>
      </c>
      <c r="O48" s="21">
        <f t="shared" si="2"/>
        <v>0.2</v>
      </c>
      <c r="P48">
        <v>845.93</v>
      </c>
      <c r="Q48">
        <v>970.09</v>
      </c>
    </row>
    <row r="49" spans="1:17" ht="16.5" customHeight="1">
      <c r="A49" s="10"/>
      <c r="B49" s="64" t="s">
        <v>25</v>
      </c>
      <c r="C49" s="65"/>
      <c r="D49" s="65"/>
      <c r="E49" s="87"/>
      <c r="F49" s="158" t="s">
        <v>3</v>
      </c>
      <c r="G49" s="158"/>
      <c r="H49" s="81"/>
      <c r="I49" s="66"/>
      <c r="J49" s="186" t="s">
        <v>3</v>
      </c>
      <c r="K49" s="187"/>
      <c r="L49" s="46"/>
      <c r="N49" s="1"/>
      <c r="O49" s="21"/>
    </row>
    <row r="50" spans="1:17" ht="54.75" customHeight="1">
      <c r="A50" s="10"/>
      <c r="B50" s="48"/>
      <c r="C50" s="72">
        <v>774230</v>
      </c>
      <c r="D50" s="72">
        <v>774130</v>
      </c>
      <c r="E50" s="86" t="s">
        <v>67</v>
      </c>
      <c r="F50" s="161">
        <v>443.07</v>
      </c>
      <c r="G50" s="167"/>
      <c r="H50" s="67">
        <v>770230</v>
      </c>
      <c r="I50" s="88" t="s">
        <v>67</v>
      </c>
      <c r="J50" s="188">
        <v>491.13</v>
      </c>
      <c r="K50" s="189"/>
      <c r="L50" s="47"/>
      <c r="M50">
        <f>M46</f>
        <v>0</v>
      </c>
      <c r="N50" s="1">
        <f>N46</f>
        <v>0.2</v>
      </c>
      <c r="O50" s="21">
        <f t="shared" si="2"/>
        <v>0.2</v>
      </c>
      <c r="P50">
        <v>358.54</v>
      </c>
      <c r="Q50">
        <v>397.43</v>
      </c>
    </row>
    <row r="51" spans="1:17" ht="53.25" customHeight="1">
      <c r="A51" s="10"/>
      <c r="B51" s="48"/>
      <c r="C51" s="75">
        <v>774238</v>
      </c>
      <c r="D51" s="73">
        <v>774138</v>
      </c>
      <c r="E51" s="88" t="s">
        <v>68</v>
      </c>
      <c r="F51" s="156">
        <v>443.07</v>
      </c>
      <c r="G51" s="167"/>
      <c r="H51" s="130">
        <v>770238</v>
      </c>
      <c r="I51" s="88" t="s">
        <v>68</v>
      </c>
      <c r="J51" s="188">
        <v>499.55</v>
      </c>
      <c r="K51" s="189"/>
      <c r="L51" s="46"/>
      <c r="M51">
        <f t="shared" si="0"/>
        <v>0</v>
      </c>
      <c r="N51" s="1">
        <f t="shared" si="1"/>
        <v>0.2</v>
      </c>
      <c r="O51" s="21">
        <f t="shared" si="2"/>
        <v>0.2</v>
      </c>
      <c r="P51">
        <v>358.54</v>
      </c>
      <c r="Q51">
        <v>404.24</v>
      </c>
    </row>
    <row r="52" spans="1:17" ht="54.75" customHeight="1">
      <c r="A52" s="10"/>
      <c r="B52" s="51"/>
      <c r="C52" s="73">
        <v>774231</v>
      </c>
      <c r="D52" s="75">
        <v>774131</v>
      </c>
      <c r="E52" s="84" t="s">
        <v>69</v>
      </c>
      <c r="F52" s="156">
        <v>670.65</v>
      </c>
      <c r="G52" s="166"/>
      <c r="H52" s="68">
        <v>770231</v>
      </c>
      <c r="I52" s="91" t="s">
        <v>69</v>
      </c>
      <c r="J52" s="190">
        <v>734.1</v>
      </c>
      <c r="K52" s="191"/>
      <c r="L52" s="47"/>
      <c r="M52">
        <f t="shared" si="0"/>
        <v>0</v>
      </c>
      <c r="N52" s="1">
        <f t="shared" si="1"/>
        <v>0.2</v>
      </c>
      <c r="O52" s="21">
        <f t="shared" si="2"/>
        <v>0.2</v>
      </c>
      <c r="P52">
        <v>542.69</v>
      </c>
      <c r="Q52">
        <v>594.04</v>
      </c>
    </row>
    <row r="53" spans="1:17" ht="51" customHeight="1">
      <c r="A53" s="10"/>
      <c r="B53" s="48"/>
      <c r="C53" s="72">
        <v>774239</v>
      </c>
      <c r="D53" s="75">
        <v>774139</v>
      </c>
      <c r="E53" s="88" t="s">
        <v>70</v>
      </c>
      <c r="F53" s="161">
        <v>642.7</v>
      </c>
      <c r="G53" s="167"/>
      <c r="H53" s="67">
        <v>770239</v>
      </c>
      <c r="I53" s="88" t="s">
        <v>70</v>
      </c>
      <c r="J53" s="188">
        <v>749.63</v>
      </c>
      <c r="K53" s="189"/>
      <c r="L53" s="46"/>
      <c r="M53">
        <f t="shared" si="0"/>
        <v>0</v>
      </c>
      <c r="N53" s="1">
        <f t="shared" si="1"/>
        <v>0.2</v>
      </c>
      <c r="O53" s="21">
        <f t="shared" si="2"/>
        <v>0.2</v>
      </c>
      <c r="P53">
        <v>520.08</v>
      </c>
      <c r="Q53">
        <v>606.6</v>
      </c>
    </row>
    <row r="54" spans="1:17" ht="48" customHeight="1">
      <c r="A54" s="10"/>
      <c r="B54" s="48"/>
      <c r="C54" s="72">
        <v>774438</v>
      </c>
      <c r="D54" s="72">
        <v>774338</v>
      </c>
      <c r="E54" s="86" t="s">
        <v>71</v>
      </c>
      <c r="F54" s="161">
        <v>277.21</v>
      </c>
      <c r="G54" s="167"/>
      <c r="H54" s="67">
        <v>770138</v>
      </c>
      <c r="I54" s="88" t="s">
        <v>71</v>
      </c>
      <c r="J54" s="188">
        <v>250.81</v>
      </c>
      <c r="K54" s="189"/>
      <c r="L54" s="47"/>
      <c r="M54">
        <f t="shared" si="0"/>
        <v>0</v>
      </c>
      <c r="N54" s="1">
        <f t="shared" si="1"/>
        <v>0.2</v>
      </c>
      <c r="O54" s="21">
        <f t="shared" si="2"/>
        <v>0.2</v>
      </c>
      <c r="P54">
        <v>294.91</v>
      </c>
      <c r="Q54">
        <v>275.66</v>
      </c>
    </row>
    <row r="55" spans="1:17" ht="50.25" customHeight="1">
      <c r="A55" s="10"/>
      <c r="B55" s="52"/>
      <c r="C55" s="74">
        <v>774439</v>
      </c>
      <c r="D55" s="78">
        <v>774339</v>
      </c>
      <c r="E55" s="90" t="s">
        <v>72</v>
      </c>
      <c r="F55" s="157">
        <v>544.31</v>
      </c>
      <c r="G55" s="168"/>
      <c r="H55" s="70">
        <v>770139</v>
      </c>
      <c r="I55" s="92" t="s">
        <v>72</v>
      </c>
      <c r="J55" s="192">
        <v>568.64</v>
      </c>
      <c r="K55" s="193"/>
      <c r="L55" s="46"/>
      <c r="M55">
        <f t="shared" si="0"/>
        <v>0</v>
      </c>
      <c r="N55" s="1">
        <f t="shared" si="1"/>
        <v>0.2</v>
      </c>
      <c r="O55" s="21">
        <f t="shared" si="2"/>
        <v>0.2</v>
      </c>
      <c r="P55">
        <v>581.3</v>
      </c>
      <c r="Q55">
        <v>624.97</v>
      </c>
    </row>
    <row r="56" spans="1:17" ht="18" customHeight="1">
      <c r="A56" s="10"/>
      <c r="B56" s="64" t="s">
        <v>19</v>
      </c>
      <c r="C56" s="65"/>
      <c r="D56" s="65"/>
      <c r="E56" s="87"/>
      <c r="F56" s="158" t="s">
        <v>3</v>
      </c>
      <c r="G56" s="158"/>
      <c r="H56" s="81"/>
      <c r="I56" s="66"/>
      <c r="J56" s="186" t="s">
        <v>3</v>
      </c>
      <c r="K56" s="187"/>
      <c r="L56" s="46"/>
      <c r="N56" s="1">
        <f t="shared" si="1"/>
        <v>0.2</v>
      </c>
      <c r="O56" s="21">
        <f t="shared" si="2"/>
        <v>0.2</v>
      </c>
    </row>
    <row r="57" spans="1:17" ht="48" customHeight="1">
      <c r="A57" s="10"/>
      <c r="B57" s="48"/>
      <c r="C57" s="72">
        <v>774447</v>
      </c>
      <c r="D57" s="76">
        <v>774347</v>
      </c>
      <c r="E57" s="86" t="s">
        <v>73</v>
      </c>
      <c r="F57" s="160">
        <v>345.89</v>
      </c>
      <c r="G57" s="167"/>
      <c r="H57" s="67">
        <v>770147</v>
      </c>
      <c r="I57" s="88" t="s">
        <v>73</v>
      </c>
      <c r="J57" s="188">
        <v>411.33</v>
      </c>
      <c r="K57" s="189"/>
      <c r="L57" s="47"/>
      <c r="M57" t="e">
        <f>#REF!</f>
        <v>#REF!</v>
      </c>
      <c r="N57" s="1">
        <f t="shared" si="1"/>
        <v>0.2</v>
      </c>
      <c r="O57" s="21">
        <f t="shared" si="2"/>
        <v>0.2</v>
      </c>
      <c r="P57">
        <v>369.39</v>
      </c>
      <c r="Q57">
        <v>452.07</v>
      </c>
    </row>
    <row r="58" spans="1:17" ht="48" customHeight="1">
      <c r="A58" s="10"/>
      <c r="B58" s="48"/>
      <c r="C58" s="72">
        <v>774446</v>
      </c>
      <c r="D58" s="79">
        <v>774346</v>
      </c>
      <c r="E58" s="86" t="s">
        <v>74</v>
      </c>
      <c r="F58" s="160">
        <v>295.28</v>
      </c>
      <c r="G58" s="167"/>
      <c r="H58" s="67">
        <v>770146</v>
      </c>
      <c r="I58" s="88" t="s">
        <v>74</v>
      </c>
      <c r="J58" s="188">
        <v>322.98</v>
      </c>
      <c r="K58" s="189"/>
      <c r="L58" s="46"/>
      <c r="M58" t="e">
        <f t="shared" si="0"/>
        <v>#REF!</v>
      </c>
      <c r="N58" s="1">
        <f t="shared" si="1"/>
        <v>0.2</v>
      </c>
      <c r="O58" s="21">
        <f t="shared" si="2"/>
        <v>0.2</v>
      </c>
      <c r="P58">
        <v>309.67</v>
      </c>
      <c r="Q58">
        <v>354.97</v>
      </c>
    </row>
    <row r="59" spans="1:17" ht="48" customHeight="1">
      <c r="A59" s="10"/>
      <c r="B59" s="51"/>
      <c r="C59" s="73">
        <v>774424</v>
      </c>
      <c r="D59" s="80">
        <v>774324</v>
      </c>
      <c r="E59" s="84" t="s">
        <v>75</v>
      </c>
      <c r="F59" s="159">
        <v>950.35</v>
      </c>
      <c r="G59" s="166"/>
      <c r="H59" s="68">
        <v>770124</v>
      </c>
      <c r="I59" s="91" t="s">
        <v>75</v>
      </c>
      <c r="J59" s="190">
        <v>1023.3</v>
      </c>
      <c r="K59" s="191"/>
      <c r="L59" s="47"/>
      <c r="M59" t="e">
        <f t="shared" si="0"/>
        <v>#REF!</v>
      </c>
      <c r="N59" s="1">
        <f t="shared" si="1"/>
        <v>0.2</v>
      </c>
      <c r="O59" s="21">
        <f t="shared" si="2"/>
        <v>0.2</v>
      </c>
      <c r="P59">
        <v>1001.4</v>
      </c>
      <c r="Q59">
        <v>1124.67</v>
      </c>
    </row>
    <row r="60" spans="1:17" ht="48" customHeight="1">
      <c r="A60" s="10"/>
      <c r="B60" s="51"/>
      <c r="C60" s="73">
        <v>774450</v>
      </c>
      <c r="D60" s="80">
        <v>774350</v>
      </c>
      <c r="E60" s="84" t="s">
        <v>76</v>
      </c>
      <c r="F60" s="156">
        <v>240.78</v>
      </c>
      <c r="G60" s="166"/>
      <c r="H60" s="68"/>
      <c r="I60" s="91"/>
      <c r="J60" s="194" t="s">
        <v>3</v>
      </c>
      <c r="K60" s="195"/>
      <c r="L60" s="47"/>
      <c r="M60" t="e">
        <f>M59</f>
        <v>#REF!</v>
      </c>
      <c r="N60" s="1">
        <f>N59</f>
        <v>0.2</v>
      </c>
      <c r="O60" s="21">
        <f t="shared" si="2"/>
        <v>0.2</v>
      </c>
      <c r="P60">
        <v>1001.4</v>
      </c>
      <c r="Q60">
        <v>1124.67</v>
      </c>
    </row>
  </sheetData>
  <sheetProtection password="C7B5" sheet="1" objects="1" scenarios="1" selectLockedCells="1"/>
  <mergeCells count="12">
    <mergeCell ref="F14:J14"/>
    <mergeCell ref="F15:J15"/>
    <mergeCell ref="F16:J16"/>
    <mergeCell ref="F17:J17"/>
    <mergeCell ref="F10:J10"/>
    <mergeCell ref="F11:J11"/>
    <mergeCell ref="F12:J12"/>
    <mergeCell ref="F13:J13"/>
    <mergeCell ref="E2:E3"/>
    <mergeCell ref="E4:E5"/>
    <mergeCell ref="B6:K6"/>
    <mergeCell ref="F9:J9"/>
  </mergeCells>
  <hyperlinks>
    <hyperlink ref="F9:J9" r:id="rId1" display="Полный каталог Legrand Valena 2010 (5 Mb)"/>
  </hyperlinks>
  <printOptions/>
  <pageMargins left="0.53" right="0.17" top="0" bottom="0" header="0" footer="0"/>
  <pageSetup fitToHeight="50" horizontalDpi="600" verticalDpi="600" orientation="portrait" paperSize="9" scale="69" r:id="rId3"/>
  <headerFooter alignWithMargins="0">
    <oddFooter>&amp;CСтраница &amp;P из &amp;N</oddFooter>
  </headerFooter>
  <rowBreaks count="1" manualBreakCount="1">
    <brk id="3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view="pageBreakPreview" zoomScale="75" zoomScaleNormal="83" zoomScaleSheetLayoutView="75" workbookViewId="0" topLeftCell="A1">
      <selection activeCell="I25" sqref="I25"/>
    </sheetView>
  </sheetViews>
  <sheetFormatPr defaultColWidth="9.00390625" defaultRowHeight="12.75"/>
  <cols>
    <col min="1" max="1" width="1.875" style="0" customWidth="1"/>
    <col min="2" max="2" width="16.875" style="0" customWidth="1"/>
    <col min="3" max="3" width="10.00390625" style="0" customWidth="1"/>
    <col min="4" max="4" width="10.875" style="0" bestFit="1" customWidth="1"/>
    <col min="5" max="5" width="10.625" style="0" customWidth="1"/>
    <col min="6" max="6" width="11.875" style="0" customWidth="1"/>
    <col min="7" max="7" width="10.875" style="0" bestFit="1" customWidth="1"/>
    <col min="8" max="8" width="11.00390625" style="0" customWidth="1"/>
    <col min="9" max="9" width="12.00390625" style="0" customWidth="1"/>
    <col min="10" max="10" width="10.875" style="0" bestFit="1" customWidth="1"/>
    <col min="11" max="11" width="10.50390625" style="0" customWidth="1"/>
    <col min="12" max="12" width="12.00390625" style="0" customWidth="1"/>
    <col min="13" max="13" width="10.625" style="0" bestFit="1" customWidth="1"/>
    <col min="14" max="14" width="10.50390625" style="0" customWidth="1"/>
    <col min="15" max="15" width="12.00390625" style="0" customWidth="1"/>
    <col min="16" max="16" width="10.625" style="0" bestFit="1" customWidth="1"/>
    <col min="17" max="17" width="10.875" style="0" customWidth="1"/>
    <col min="18" max="18" width="12.375" style="0" customWidth="1"/>
    <col min="23" max="23" width="18.375" style="0" customWidth="1"/>
    <col min="24" max="24" width="0.5" style="0" customWidth="1"/>
    <col min="25" max="25" width="5.125" style="0" hidden="1" customWidth="1"/>
  </cols>
  <sheetData>
    <row r="1" spans="2:5" ht="12.75" customHeight="1">
      <c r="B1" s="239" t="s">
        <v>5</v>
      </c>
      <c r="C1" s="239"/>
      <c r="D1" s="239"/>
      <c r="E1" s="7" t="s">
        <v>7</v>
      </c>
    </row>
    <row r="2" spans="2:5" ht="12.75" customHeight="1">
      <c r="B2" s="239"/>
      <c r="C2" s="239"/>
      <c r="D2" s="239"/>
      <c r="E2" s="7" t="s">
        <v>8</v>
      </c>
    </row>
    <row r="3" spans="2:18" ht="12.75" customHeight="1">
      <c r="B3" s="240" t="s">
        <v>6</v>
      </c>
      <c r="C3" s="240"/>
      <c r="D3" s="240"/>
      <c r="E3" s="8" t="s">
        <v>83</v>
      </c>
      <c r="F3" s="10"/>
      <c r="G3" s="10"/>
      <c r="H3" s="10"/>
      <c r="I3" s="139" t="s">
        <v>87</v>
      </c>
      <c r="J3" s="10"/>
      <c r="K3" s="10"/>
      <c r="L3" s="10"/>
      <c r="M3" s="10"/>
      <c r="N3" s="10"/>
      <c r="O3" s="10"/>
      <c r="P3" s="10"/>
      <c r="Q3" s="10"/>
      <c r="R3" s="10"/>
    </row>
    <row r="4" spans="2:18" ht="13.5" customHeight="1" thickBot="1">
      <c r="B4" s="241"/>
      <c r="C4" s="241"/>
      <c r="D4" s="241"/>
      <c r="E4" s="9" t="s">
        <v>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33.75" customHeight="1" thickBot="1" thickTop="1">
      <c r="B5" s="256" t="s">
        <v>86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</row>
    <row r="6" spans="2:18" ht="24.75" customHeight="1" thickTop="1">
      <c r="B6" s="255" t="s">
        <v>79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</row>
    <row r="7" spans="1:18" ht="39.75" thickBot="1">
      <c r="A7" s="3"/>
      <c r="B7" s="132" t="s">
        <v>33</v>
      </c>
      <c r="C7" s="108" t="s">
        <v>24</v>
      </c>
      <c r="D7" s="22" t="s">
        <v>11</v>
      </c>
      <c r="E7" s="99" t="s">
        <v>22</v>
      </c>
      <c r="F7" s="95" t="s">
        <v>23</v>
      </c>
      <c r="G7" s="26" t="s">
        <v>12</v>
      </c>
      <c r="H7" s="99" t="s">
        <v>22</v>
      </c>
      <c r="I7" s="95" t="s">
        <v>23</v>
      </c>
      <c r="J7" s="26" t="s">
        <v>13</v>
      </c>
      <c r="K7" s="99" t="s">
        <v>22</v>
      </c>
      <c r="L7" s="95" t="s">
        <v>23</v>
      </c>
      <c r="M7" s="26" t="s">
        <v>14</v>
      </c>
      <c r="N7" s="99" t="s">
        <v>22</v>
      </c>
      <c r="O7" s="95" t="s">
        <v>23</v>
      </c>
      <c r="P7" s="26" t="s">
        <v>15</v>
      </c>
      <c r="Q7" s="99" t="s">
        <v>22</v>
      </c>
      <c r="R7" s="131" t="s">
        <v>23</v>
      </c>
    </row>
    <row r="8" spans="1:18" ht="23.25" customHeight="1" thickBot="1" thickTop="1">
      <c r="A8" s="3"/>
      <c r="B8" s="235" t="s">
        <v>80</v>
      </c>
      <c r="C8" s="15"/>
      <c r="D8" s="23"/>
      <c r="E8" s="16"/>
      <c r="F8" s="96"/>
      <c r="G8" s="27"/>
      <c r="H8" s="16"/>
      <c r="I8" s="97"/>
      <c r="J8" s="27"/>
      <c r="K8" s="16"/>
      <c r="L8" s="97"/>
      <c r="M8" s="27"/>
      <c r="N8" s="16"/>
      <c r="O8" s="97"/>
      <c r="P8" s="27"/>
      <c r="Q8" s="17"/>
      <c r="R8" s="98"/>
    </row>
    <row r="9" spans="1:25" ht="49.5" customHeight="1" thickTop="1">
      <c r="A9" s="3"/>
      <c r="B9" s="34" t="s">
        <v>0</v>
      </c>
      <c r="C9" s="18"/>
      <c r="D9" s="33">
        <v>774451</v>
      </c>
      <c r="E9" s="196">
        <v>35.76</v>
      </c>
      <c r="F9" s="197"/>
      <c r="G9" s="142">
        <v>774452</v>
      </c>
      <c r="H9" s="212">
        <v>74.91</v>
      </c>
      <c r="I9" s="213"/>
      <c r="J9" s="142">
        <v>774453</v>
      </c>
      <c r="K9" s="212">
        <v>150.71</v>
      </c>
      <c r="L9" s="213"/>
      <c r="M9" s="28">
        <v>774454</v>
      </c>
      <c r="N9" s="196">
        <v>280.63</v>
      </c>
      <c r="O9" s="197"/>
      <c r="P9" s="31">
        <v>774455</v>
      </c>
      <c r="Q9" s="228">
        <v>533.17</v>
      </c>
      <c r="R9" s="229"/>
      <c r="X9" s="21" t="e">
        <f>#REF!</f>
        <v>#REF!</v>
      </c>
      <c r="Y9" s="21" t="e">
        <f>X9</f>
        <v>#REF!</v>
      </c>
    </row>
    <row r="10" spans="1:25" ht="49.5" customHeight="1">
      <c r="A10" s="3"/>
      <c r="B10" s="93" t="s">
        <v>32</v>
      </c>
      <c r="C10" s="19"/>
      <c r="D10" s="24">
        <v>774461</v>
      </c>
      <c r="E10" s="198">
        <v>121.41</v>
      </c>
      <c r="F10" s="199"/>
      <c r="G10" s="28">
        <v>774462</v>
      </c>
      <c r="H10" s="214">
        <v>200.81</v>
      </c>
      <c r="I10" s="215"/>
      <c r="J10" s="28">
        <v>774463</v>
      </c>
      <c r="K10" s="214">
        <v>313.58</v>
      </c>
      <c r="L10" s="215"/>
      <c r="M10" s="28">
        <v>774464</v>
      </c>
      <c r="N10" s="196">
        <v>498.94</v>
      </c>
      <c r="O10" s="200"/>
      <c r="P10" s="31">
        <v>774465</v>
      </c>
      <c r="Q10" s="230">
        <v>818.47</v>
      </c>
      <c r="R10" s="229"/>
      <c r="X10" s="21"/>
      <c r="Y10" s="21"/>
    </row>
    <row r="11" spans="1:25" ht="49.5" customHeight="1">
      <c r="A11" s="3"/>
      <c r="B11" s="257" t="s">
        <v>35</v>
      </c>
      <c r="C11" s="258"/>
      <c r="D11" s="148">
        <v>770491</v>
      </c>
      <c r="E11" s="224">
        <v>173.28</v>
      </c>
      <c r="F11" s="227"/>
      <c r="G11" s="106">
        <v>770492</v>
      </c>
      <c r="H11" s="220">
        <v>341.61</v>
      </c>
      <c r="I11" s="221"/>
      <c r="J11" s="106">
        <v>770493</v>
      </c>
      <c r="K11" s="220">
        <v>509.93</v>
      </c>
      <c r="L11" s="221"/>
      <c r="M11" s="106">
        <v>770494</v>
      </c>
      <c r="N11" s="224">
        <v>683.21</v>
      </c>
      <c r="O11" s="227"/>
      <c r="P11" s="107">
        <v>770495</v>
      </c>
      <c r="Q11" s="230">
        <v>851.53</v>
      </c>
      <c r="R11" s="229"/>
      <c r="X11" s="21">
        <f>X8</f>
        <v>0</v>
      </c>
      <c r="Y11" s="21">
        <f aca="true" t="shared" si="0" ref="Y11:Y36">X11</f>
        <v>0</v>
      </c>
    </row>
    <row r="12" spans="1:25" ht="49.5" customHeight="1">
      <c r="A12" s="3"/>
      <c r="B12" s="280" t="s">
        <v>36</v>
      </c>
      <c r="C12" s="281"/>
      <c r="D12" s="279">
        <v>770471</v>
      </c>
      <c r="E12" s="224">
        <v>165.34</v>
      </c>
      <c r="F12" s="227" t="s">
        <v>3</v>
      </c>
      <c r="G12" s="143">
        <v>770472</v>
      </c>
      <c r="H12" s="220">
        <v>316.51</v>
      </c>
      <c r="I12" s="221" t="s">
        <v>3</v>
      </c>
      <c r="J12" s="143">
        <v>770473</v>
      </c>
      <c r="K12" s="220">
        <v>472.4</v>
      </c>
      <c r="L12" s="221" t="s">
        <v>3</v>
      </c>
      <c r="M12" s="143">
        <v>770474</v>
      </c>
      <c r="N12" s="224">
        <v>628.3</v>
      </c>
      <c r="O12" s="227" t="s">
        <v>3</v>
      </c>
      <c r="P12" s="144">
        <v>770475</v>
      </c>
      <c r="Q12" s="230">
        <v>788.92</v>
      </c>
      <c r="R12" s="229" t="s">
        <v>3</v>
      </c>
      <c r="X12" s="21" t="e">
        <f>X9</f>
        <v>#REF!</v>
      </c>
      <c r="Y12" s="21" t="e">
        <f t="shared" si="0"/>
        <v>#REF!</v>
      </c>
    </row>
    <row r="13" spans="1:25" ht="49.5" customHeight="1">
      <c r="A13" s="3"/>
      <c r="B13" s="34" t="s">
        <v>26</v>
      </c>
      <c r="C13" s="18"/>
      <c r="D13" s="278">
        <v>774351</v>
      </c>
      <c r="E13" s="196">
        <v>35.76</v>
      </c>
      <c r="F13" s="227"/>
      <c r="G13" s="28">
        <v>774352</v>
      </c>
      <c r="H13" s="220">
        <v>74.91</v>
      </c>
      <c r="I13" s="221"/>
      <c r="J13" s="28">
        <v>774353</v>
      </c>
      <c r="K13" s="220">
        <v>150.71</v>
      </c>
      <c r="L13" s="221"/>
      <c r="M13" s="28">
        <v>774354</v>
      </c>
      <c r="N13" s="196">
        <v>280.63</v>
      </c>
      <c r="O13" s="227"/>
      <c r="P13" s="31">
        <v>774355</v>
      </c>
      <c r="Q13" s="230">
        <v>533.17</v>
      </c>
      <c r="R13" s="229"/>
      <c r="X13" s="21" t="e">
        <f>#REF!</f>
        <v>#REF!</v>
      </c>
      <c r="Y13" s="21" t="e">
        <f t="shared" si="0"/>
        <v>#REF!</v>
      </c>
    </row>
    <row r="14" spans="1:25" ht="49.5" customHeight="1">
      <c r="A14" s="3"/>
      <c r="B14" s="260" t="s">
        <v>37</v>
      </c>
      <c r="C14" s="261"/>
      <c r="D14" s="262">
        <v>774151</v>
      </c>
      <c r="E14" s="224">
        <v>127.55</v>
      </c>
      <c r="F14" s="203"/>
      <c r="G14" s="143">
        <v>774152</v>
      </c>
      <c r="H14" s="220">
        <v>236.2</v>
      </c>
      <c r="I14" s="216"/>
      <c r="J14" s="143">
        <v>774153</v>
      </c>
      <c r="K14" s="220">
        <v>354.3</v>
      </c>
      <c r="L14" s="216"/>
      <c r="M14" s="143">
        <v>774154</v>
      </c>
      <c r="N14" s="224">
        <v>472.4</v>
      </c>
      <c r="O14" s="203"/>
      <c r="P14" s="144">
        <v>774155</v>
      </c>
      <c r="Q14" s="232">
        <v>590.5</v>
      </c>
      <c r="R14" s="229"/>
      <c r="X14" s="21"/>
      <c r="Y14" s="21"/>
    </row>
    <row r="15" spans="1:25" ht="49.5" customHeight="1">
      <c r="A15" s="3"/>
      <c r="B15" s="34" t="s">
        <v>1</v>
      </c>
      <c r="C15" s="18"/>
      <c r="D15" s="278">
        <v>770151</v>
      </c>
      <c r="E15" s="196">
        <v>152.9</v>
      </c>
      <c r="F15" s="200"/>
      <c r="G15" s="28">
        <v>770152</v>
      </c>
      <c r="H15" s="214">
        <v>244.32</v>
      </c>
      <c r="I15" s="215"/>
      <c r="J15" s="28">
        <v>770153</v>
      </c>
      <c r="K15" s="214">
        <v>381.53</v>
      </c>
      <c r="L15" s="215"/>
      <c r="M15" s="28">
        <v>770154</v>
      </c>
      <c r="N15" s="196">
        <v>626.46</v>
      </c>
      <c r="O15" s="200"/>
      <c r="P15" s="31">
        <v>770155</v>
      </c>
      <c r="Q15" s="230">
        <v>1027.68</v>
      </c>
      <c r="R15" s="229"/>
      <c r="X15" s="21" t="e">
        <f>#REF!</f>
        <v>#REF!</v>
      </c>
      <c r="Y15" s="21" t="e">
        <f t="shared" si="0"/>
        <v>#REF!</v>
      </c>
    </row>
    <row r="16" spans="1:25" ht="49.5" customHeight="1">
      <c r="A16" s="3"/>
      <c r="B16" s="149" t="s">
        <v>38</v>
      </c>
      <c r="C16" s="104"/>
      <c r="D16" s="105">
        <v>770351</v>
      </c>
      <c r="E16" s="205">
        <v>165.34</v>
      </c>
      <c r="F16" s="206"/>
      <c r="G16" s="106">
        <v>770352</v>
      </c>
      <c r="H16" s="217">
        <v>316.51</v>
      </c>
      <c r="I16" s="216"/>
      <c r="J16" s="106">
        <v>770353</v>
      </c>
      <c r="K16" s="220">
        <v>472.4</v>
      </c>
      <c r="L16" s="216"/>
      <c r="M16" s="106">
        <v>770354</v>
      </c>
      <c r="N16" s="224">
        <v>628.3</v>
      </c>
      <c r="O16" s="203"/>
      <c r="P16" s="107">
        <v>770355</v>
      </c>
      <c r="Q16" s="230">
        <v>788.92</v>
      </c>
      <c r="R16" s="234"/>
      <c r="X16" s="21" t="e">
        <f>#REF!</f>
        <v>#REF!</v>
      </c>
      <c r="Y16" s="21" t="e">
        <f t="shared" si="0"/>
        <v>#REF!</v>
      </c>
    </row>
    <row r="17" spans="1:25" ht="49.5" customHeight="1">
      <c r="A17" s="3"/>
      <c r="B17" s="150" t="s">
        <v>41</v>
      </c>
      <c r="C17" s="145"/>
      <c r="D17" s="146">
        <v>770391</v>
      </c>
      <c r="E17" s="207">
        <v>231.47</v>
      </c>
      <c r="F17" s="208"/>
      <c r="G17" s="147">
        <v>770392</v>
      </c>
      <c r="H17" s="220">
        <v>434.61</v>
      </c>
      <c r="I17" s="221"/>
      <c r="J17" s="141">
        <v>770393</v>
      </c>
      <c r="K17" s="218">
        <v>647.19</v>
      </c>
      <c r="L17" s="221"/>
      <c r="M17" s="143">
        <v>770394</v>
      </c>
      <c r="N17" s="224">
        <v>864.5</v>
      </c>
      <c r="O17" s="227"/>
      <c r="P17" s="144">
        <v>770395</v>
      </c>
      <c r="Q17" s="230">
        <v>1081.81</v>
      </c>
      <c r="R17" s="234"/>
      <c r="X17" s="21"/>
      <c r="Y17" s="21"/>
    </row>
    <row r="18" spans="1:25" ht="49.5" customHeight="1" thickBot="1">
      <c r="A18" s="3"/>
      <c r="B18" s="151" t="s">
        <v>40</v>
      </c>
      <c r="C18" s="101"/>
      <c r="D18" s="102">
        <v>770371</v>
      </c>
      <c r="E18" s="209">
        <v>255.1</v>
      </c>
      <c r="F18" s="210"/>
      <c r="G18" s="103">
        <v>770372</v>
      </c>
      <c r="H18" s="222">
        <v>481.85</v>
      </c>
      <c r="I18" s="219"/>
      <c r="J18" s="103">
        <v>770373</v>
      </c>
      <c r="K18" s="223">
        <v>722.78</v>
      </c>
      <c r="L18" s="219"/>
      <c r="M18" s="141">
        <v>770374</v>
      </c>
      <c r="N18" s="225">
        <v>963.7</v>
      </c>
      <c r="O18" s="226"/>
      <c r="P18" s="140">
        <v>770375</v>
      </c>
      <c r="Q18" s="232">
        <v>1270.77</v>
      </c>
      <c r="R18" s="234"/>
      <c r="X18" s="21" t="e">
        <f>X15</f>
        <v>#REF!</v>
      </c>
      <c r="Y18" s="21" t="e">
        <f t="shared" si="0"/>
        <v>#REF!</v>
      </c>
    </row>
    <row r="19" spans="1:25" ht="22.5" customHeight="1" thickBot="1" thickTop="1">
      <c r="A19" s="3"/>
      <c r="B19" s="94" t="s">
        <v>81</v>
      </c>
      <c r="C19" s="94"/>
      <c r="D19" s="94"/>
      <c r="E19" s="204"/>
      <c r="F19" s="204"/>
      <c r="G19" s="94"/>
      <c r="H19" s="204"/>
      <c r="I19" s="204"/>
      <c r="J19" s="94"/>
      <c r="K19" s="204"/>
      <c r="L19" s="204"/>
      <c r="M19" s="30"/>
      <c r="N19" s="201"/>
      <c r="O19" s="202" t="s">
        <v>3</v>
      </c>
      <c r="P19" s="30"/>
      <c r="Q19" s="201" t="s">
        <v>3</v>
      </c>
      <c r="R19" s="231" t="s">
        <v>3</v>
      </c>
      <c r="X19" s="21" t="e">
        <f>X25</f>
        <v>#REF!</v>
      </c>
      <c r="Y19" s="21" t="e">
        <f t="shared" si="0"/>
        <v>#REF!</v>
      </c>
    </row>
    <row r="20" spans="1:25" ht="49.5" customHeight="1" thickTop="1">
      <c r="A20" s="3"/>
      <c r="B20" s="35" t="s">
        <v>30</v>
      </c>
      <c r="C20" s="19"/>
      <c r="D20" s="24">
        <v>770031</v>
      </c>
      <c r="E20" s="198">
        <v>15</v>
      </c>
      <c r="F20" s="236"/>
      <c r="G20" s="28">
        <v>770032</v>
      </c>
      <c r="H20" s="214">
        <v>45</v>
      </c>
      <c r="I20" s="213"/>
      <c r="J20" s="28">
        <v>770033</v>
      </c>
      <c r="K20" s="214">
        <v>75</v>
      </c>
      <c r="L20" s="213"/>
      <c r="M20" s="142">
        <v>770034</v>
      </c>
      <c r="N20" s="196">
        <v>100</v>
      </c>
      <c r="O20" s="197"/>
      <c r="P20" s="31">
        <v>770035</v>
      </c>
      <c r="Q20" s="228">
        <v>180</v>
      </c>
      <c r="R20" s="229"/>
      <c r="X20" s="21" t="e">
        <f aca="true" t="shared" si="1" ref="X20:X38">X19</f>
        <v>#REF!</v>
      </c>
      <c r="Y20" s="21" t="e">
        <f t="shared" si="0"/>
        <v>#REF!</v>
      </c>
    </row>
    <row r="21" spans="1:25" ht="49.5" customHeight="1">
      <c r="A21" s="3"/>
      <c r="B21" s="133" t="s">
        <v>28</v>
      </c>
      <c r="C21" s="104"/>
      <c r="D21" s="105">
        <v>770041</v>
      </c>
      <c r="E21" s="205">
        <v>15</v>
      </c>
      <c r="F21" s="208"/>
      <c r="G21" s="106">
        <v>770042</v>
      </c>
      <c r="H21" s="214">
        <v>45</v>
      </c>
      <c r="I21" s="221"/>
      <c r="J21" s="106">
        <v>770043</v>
      </c>
      <c r="K21" s="214">
        <v>75</v>
      </c>
      <c r="L21" s="219"/>
      <c r="M21" s="143">
        <v>770044</v>
      </c>
      <c r="N21" s="224">
        <v>100</v>
      </c>
      <c r="O21" s="227"/>
      <c r="P21" s="238">
        <v>770045</v>
      </c>
      <c r="Q21" s="230">
        <v>180</v>
      </c>
      <c r="R21" s="229"/>
      <c r="X21" s="21" t="e">
        <f>X19</f>
        <v>#REF!</v>
      </c>
      <c r="Y21" s="21" t="e">
        <f t="shared" si="0"/>
        <v>#REF!</v>
      </c>
    </row>
    <row r="22" spans="1:25" ht="49.5" customHeight="1">
      <c r="A22" s="3"/>
      <c r="B22" s="100" t="s">
        <v>31</v>
      </c>
      <c r="C22" s="101"/>
      <c r="D22" s="102">
        <v>770051</v>
      </c>
      <c r="E22" s="211">
        <v>15</v>
      </c>
      <c r="F22" s="208"/>
      <c r="G22" s="103">
        <v>770052</v>
      </c>
      <c r="H22" s="214">
        <v>45</v>
      </c>
      <c r="I22" s="221"/>
      <c r="J22" s="103">
        <v>770053</v>
      </c>
      <c r="K22" s="214">
        <v>75</v>
      </c>
      <c r="L22" s="219"/>
      <c r="M22" s="141">
        <v>770054</v>
      </c>
      <c r="N22" s="225">
        <v>100</v>
      </c>
      <c r="O22" s="226"/>
      <c r="P22" s="237">
        <v>770055</v>
      </c>
      <c r="Q22" s="232">
        <v>180</v>
      </c>
      <c r="R22" s="229"/>
      <c r="X22" s="21" t="e">
        <f>X20</f>
        <v>#REF!</v>
      </c>
      <c r="Y22" s="21" t="e">
        <f t="shared" si="0"/>
        <v>#REF!</v>
      </c>
    </row>
    <row r="23" spans="1:25" ht="54" customHeight="1">
      <c r="A23" s="3"/>
      <c r="B23" s="257" t="s">
        <v>2</v>
      </c>
      <c r="C23" s="258"/>
      <c r="D23" s="148">
        <v>770161</v>
      </c>
      <c r="E23" s="224">
        <v>15</v>
      </c>
      <c r="F23" s="210"/>
      <c r="G23" s="106">
        <v>770162</v>
      </c>
      <c r="H23" s="220"/>
      <c r="I23" s="221"/>
      <c r="J23" s="259">
        <v>770163</v>
      </c>
      <c r="K23" s="217">
        <v>75</v>
      </c>
      <c r="L23" s="221"/>
      <c r="M23" s="143">
        <v>770164</v>
      </c>
      <c r="N23" s="224"/>
      <c r="O23" s="227"/>
      <c r="P23" s="144">
        <v>770165</v>
      </c>
      <c r="Q23" s="230">
        <v>180</v>
      </c>
      <c r="R23" s="229"/>
      <c r="X23" s="21" t="e">
        <f t="shared" si="1"/>
        <v>#REF!</v>
      </c>
      <c r="Y23" s="21" t="e">
        <f t="shared" si="0"/>
        <v>#REF!</v>
      </c>
    </row>
    <row r="24" spans="1:25" ht="49.5" customHeight="1">
      <c r="A24" s="3"/>
      <c r="B24" s="36" t="s">
        <v>29</v>
      </c>
      <c r="C24" s="20"/>
      <c r="D24" s="25">
        <v>770011</v>
      </c>
      <c r="E24" s="196">
        <v>15</v>
      </c>
      <c r="F24" s="200" t="s">
        <v>3</v>
      </c>
      <c r="G24" s="29">
        <v>770012</v>
      </c>
      <c r="H24" s="214">
        <v>45</v>
      </c>
      <c r="I24" s="215"/>
      <c r="J24" s="29">
        <v>770013</v>
      </c>
      <c r="K24" s="214">
        <v>75</v>
      </c>
      <c r="L24" s="215" t="s">
        <v>3</v>
      </c>
      <c r="M24" s="29">
        <v>770014</v>
      </c>
      <c r="N24" s="196">
        <v>100</v>
      </c>
      <c r="O24" s="200" t="s">
        <v>3</v>
      </c>
      <c r="P24" s="32">
        <v>770015</v>
      </c>
      <c r="Q24" s="230">
        <v>180</v>
      </c>
      <c r="R24" s="229" t="s">
        <v>3</v>
      </c>
      <c r="X24" s="21" t="e">
        <f>X13</f>
        <v>#REF!</v>
      </c>
      <c r="Y24" s="21" t="e">
        <f>X24</f>
        <v>#REF!</v>
      </c>
    </row>
    <row r="25" spans="1:25" ht="49.5" customHeight="1">
      <c r="A25" s="3"/>
      <c r="B25" s="263" t="s">
        <v>27</v>
      </c>
      <c r="C25" s="104"/>
      <c r="D25" s="105">
        <v>770021</v>
      </c>
      <c r="E25" s="264" t="s">
        <v>3</v>
      </c>
      <c r="F25" s="227" t="s">
        <v>3</v>
      </c>
      <c r="G25" s="106">
        <v>770022</v>
      </c>
      <c r="H25" s="217"/>
      <c r="I25" s="221"/>
      <c r="J25" s="106">
        <v>770023</v>
      </c>
      <c r="K25" s="217" t="s">
        <v>3</v>
      </c>
      <c r="L25" s="221" t="s">
        <v>3</v>
      </c>
      <c r="M25" s="106">
        <v>770024</v>
      </c>
      <c r="N25" s="265" t="s">
        <v>3</v>
      </c>
      <c r="O25" s="227" t="s">
        <v>3</v>
      </c>
      <c r="P25" s="107">
        <v>770025</v>
      </c>
      <c r="Q25" s="232">
        <v>180</v>
      </c>
      <c r="R25" s="229" t="s">
        <v>3</v>
      </c>
      <c r="X25" s="21" t="e">
        <f>X24</f>
        <v>#REF!</v>
      </c>
      <c r="Y25" s="21" t="e">
        <f>X25</f>
        <v>#REF!</v>
      </c>
    </row>
    <row r="26" spans="1:25" ht="49.5" customHeight="1" thickBot="1">
      <c r="A26" s="3"/>
      <c r="B26" s="266" t="s">
        <v>39</v>
      </c>
      <c r="C26" s="267"/>
      <c r="D26" s="268">
        <v>770361</v>
      </c>
      <c r="E26" s="269" t="s">
        <v>3</v>
      </c>
      <c r="F26" s="270"/>
      <c r="G26" s="271">
        <v>770362</v>
      </c>
      <c r="H26" s="272" t="s">
        <v>3</v>
      </c>
      <c r="I26" s="273"/>
      <c r="J26" s="271">
        <v>770363</v>
      </c>
      <c r="K26" s="272" t="s">
        <v>3</v>
      </c>
      <c r="L26" s="273"/>
      <c r="M26" s="271">
        <v>770364</v>
      </c>
      <c r="N26" s="274" t="s">
        <v>3</v>
      </c>
      <c r="O26" s="275"/>
      <c r="P26" s="276">
        <v>770365</v>
      </c>
      <c r="Q26" s="233">
        <v>180</v>
      </c>
      <c r="R26" s="277"/>
      <c r="X26" s="21"/>
      <c r="Y26" s="21"/>
    </row>
    <row r="27" spans="24:25" ht="13.5" thickTop="1">
      <c r="X27" s="21">
        <f t="shared" si="1"/>
        <v>0</v>
      </c>
      <c r="Y27" s="21">
        <f t="shared" si="0"/>
        <v>0</v>
      </c>
    </row>
    <row r="28" spans="24:25" ht="12.75">
      <c r="X28" s="21">
        <f>X27</f>
        <v>0</v>
      </c>
      <c r="Y28" s="21">
        <f t="shared" si="0"/>
        <v>0</v>
      </c>
    </row>
    <row r="29" spans="24:25" ht="12.75">
      <c r="X29" s="21">
        <f t="shared" si="1"/>
        <v>0</v>
      </c>
      <c r="Y29" s="21">
        <f t="shared" si="0"/>
        <v>0</v>
      </c>
    </row>
    <row r="30" spans="24:25" ht="12.75">
      <c r="X30" s="21">
        <f t="shared" si="1"/>
        <v>0</v>
      </c>
      <c r="Y30" s="21">
        <f t="shared" si="0"/>
        <v>0</v>
      </c>
    </row>
    <row r="31" spans="24:25" ht="12.75">
      <c r="X31" s="21">
        <f t="shared" si="1"/>
        <v>0</v>
      </c>
      <c r="Y31" s="21">
        <f t="shared" si="0"/>
        <v>0</v>
      </c>
    </row>
    <row r="32" spans="24:25" ht="12.75">
      <c r="X32" s="21">
        <f t="shared" si="1"/>
        <v>0</v>
      </c>
      <c r="Y32" s="21">
        <f t="shared" si="0"/>
        <v>0</v>
      </c>
    </row>
    <row r="33" spans="24:25" ht="12.75">
      <c r="X33" s="21">
        <f t="shared" si="1"/>
        <v>0</v>
      </c>
      <c r="Y33" s="21">
        <f t="shared" si="0"/>
        <v>0</v>
      </c>
    </row>
    <row r="34" spans="24:25" ht="12.75">
      <c r="X34" s="21">
        <f t="shared" si="1"/>
        <v>0</v>
      </c>
      <c r="Y34" s="21">
        <f t="shared" si="0"/>
        <v>0</v>
      </c>
    </row>
    <row r="35" spans="24:25" ht="12.75">
      <c r="X35" s="21">
        <f t="shared" si="1"/>
        <v>0</v>
      </c>
      <c r="Y35" s="21">
        <f t="shared" si="0"/>
        <v>0</v>
      </c>
    </row>
    <row r="36" spans="24:25" ht="12.75">
      <c r="X36" s="21">
        <f t="shared" si="1"/>
        <v>0</v>
      </c>
      <c r="Y36" s="21">
        <f t="shared" si="0"/>
        <v>0</v>
      </c>
    </row>
    <row r="37" spans="24:25" ht="12.75">
      <c r="X37" s="21">
        <f t="shared" si="1"/>
        <v>0</v>
      </c>
      <c r="Y37" s="21">
        <f aca="true" t="shared" si="2" ref="Y37:Y100">X37</f>
        <v>0</v>
      </c>
    </row>
    <row r="38" spans="24:25" ht="12.75">
      <c r="X38" s="21">
        <f t="shared" si="1"/>
        <v>0</v>
      </c>
      <c r="Y38" s="21">
        <f t="shared" si="2"/>
        <v>0</v>
      </c>
    </row>
    <row r="39" spans="24:25" ht="12.75">
      <c r="X39" s="21">
        <f aca="true" t="shared" si="3" ref="X39:X102">X38</f>
        <v>0</v>
      </c>
      <c r="Y39" s="21">
        <f t="shared" si="2"/>
        <v>0</v>
      </c>
    </row>
    <row r="40" spans="24:25" ht="12.75">
      <c r="X40" s="21">
        <f t="shared" si="3"/>
        <v>0</v>
      </c>
      <c r="Y40" s="21">
        <f t="shared" si="2"/>
        <v>0</v>
      </c>
    </row>
    <row r="41" spans="24:25" ht="12.75">
      <c r="X41" s="21">
        <f t="shared" si="3"/>
        <v>0</v>
      </c>
      <c r="Y41" s="21">
        <f t="shared" si="2"/>
        <v>0</v>
      </c>
    </row>
    <row r="42" spans="24:25" ht="12.75">
      <c r="X42" s="21">
        <f t="shared" si="3"/>
        <v>0</v>
      </c>
      <c r="Y42" s="21">
        <f t="shared" si="2"/>
        <v>0</v>
      </c>
    </row>
    <row r="43" spans="24:25" ht="12.75">
      <c r="X43" s="21">
        <f t="shared" si="3"/>
        <v>0</v>
      </c>
      <c r="Y43" s="21">
        <f t="shared" si="2"/>
        <v>0</v>
      </c>
    </row>
    <row r="44" spans="24:25" ht="12.75">
      <c r="X44" s="21">
        <f t="shared" si="3"/>
        <v>0</v>
      </c>
      <c r="Y44" s="21">
        <f t="shared" si="2"/>
        <v>0</v>
      </c>
    </row>
    <row r="45" spans="24:25" ht="12.75">
      <c r="X45" s="21">
        <f t="shared" si="3"/>
        <v>0</v>
      </c>
      <c r="Y45" s="21">
        <f t="shared" si="2"/>
        <v>0</v>
      </c>
    </row>
    <row r="46" spans="24:25" ht="12.75">
      <c r="X46" s="21">
        <f t="shared" si="3"/>
        <v>0</v>
      </c>
      <c r="Y46" s="21">
        <f t="shared" si="2"/>
        <v>0</v>
      </c>
    </row>
    <row r="47" spans="24:25" ht="12.75">
      <c r="X47" s="21">
        <f t="shared" si="3"/>
        <v>0</v>
      </c>
      <c r="Y47" s="21">
        <f t="shared" si="2"/>
        <v>0</v>
      </c>
    </row>
    <row r="48" spans="24:25" ht="12.75">
      <c r="X48" s="21">
        <f t="shared" si="3"/>
        <v>0</v>
      </c>
      <c r="Y48" s="21">
        <f t="shared" si="2"/>
        <v>0</v>
      </c>
    </row>
    <row r="49" spans="24:25" ht="12.75">
      <c r="X49" s="21">
        <f t="shared" si="3"/>
        <v>0</v>
      </c>
      <c r="Y49" s="21">
        <f t="shared" si="2"/>
        <v>0</v>
      </c>
    </row>
    <row r="50" spans="24:25" ht="12.75">
      <c r="X50" s="21">
        <f t="shared" si="3"/>
        <v>0</v>
      </c>
      <c r="Y50" s="21">
        <f t="shared" si="2"/>
        <v>0</v>
      </c>
    </row>
    <row r="51" spans="24:25" ht="12.75">
      <c r="X51" s="21">
        <f t="shared" si="3"/>
        <v>0</v>
      </c>
      <c r="Y51" s="21">
        <f t="shared" si="2"/>
        <v>0</v>
      </c>
    </row>
    <row r="52" spans="24:25" ht="12.75">
      <c r="X52" s="21">
        <f t="shared" si="3"/>
        <v>0</v>
      </c>
      <c r="Y52" s="21">
        <f t="shared" si="2"/>
        <v>0</v>
      </c>
    </row>
    <row r="53" spans="24:25" ht="12.75">
      <c r="X53" s="21">
        <f t="shared" si="3"/>
        <v>0</v>
      </c>
      <c r="Y53" s="21">
        <f t="shared" si="2"/>
        <v>0</v>
      </c>
    </row>
    <row r="54" spans="24:25" ht="12.75">
      <c r="X54" s="21">
        <f t="shared" si="3"/>
        <v>0</v>
      </c>
      <c r="Y54" s="21">
        <f t="shared" si="2"/>
        <v>0</v>
      </c>
    </row>
    <row r="55" spans="24:25" ht="12.75">
      <c r="X55" s="21">
        <f t="shared" si="3"/>
        <v>0</v>
      </c>
      <c r="Y55" s="21">
        <f t="shared" si="2"/>
        <v>0</v>
      </c>
    </row>
    <row r="56" spans="24:25" ht="12.75">
      <c r="X56" s="21">
        <f t="shared" si="3"/>
        <v>0</v>
      </c>
      <c r="Y56" s="21">
        <f t="shared" si="2"/>
        <v>0</v>
      </c>
    </row>
    <row r="57" spans="24:25" ht="12.75">
      <c r="X57" s="21">
        <f t="shared" si="3"/>
        <v>0</v>
      </c>
      <c r="Y57" s="21">
        <f t="shared" si="2"/>
        <v>0</v>
      </c>
    </row>
    <row r="58" spans="24:25" ht="12.75">
      <c r="X58" s="21">
        <f t="shared" si="3"/>
        <v>0</v>
      </c>
      <c r="Y58" s="21">
        <f t="shared" si="2"/>
        <v>0</v>
      </c>
    </row>
    <row r="59" spans="24:25" ht="12.75">
      <c r="X59" s="21">
        <f t="shared" si="3"/>
        <v>0</v>
      </c>
      <c r="Y59" s="21">
        <f t="shared" si="2"/>
        <v>0</v>
      </c>
    </row>
    <row r="60" spans="24:25" ht="12.75">
      <c r="X60" s="21">
        <f t="shared" si="3"/>
        <v>0</v>
      </c>
      <c r="Y60" s="21">
        <f t="shared" si="2"/>
        <v>0</v>
      </c>
    </row>
    <row r="61" spans="24:25" ht="12.75">
      <c r="X61" s="21">
        <f t="shared" si="3"/>
        <v>0</v>
      </c>
      <c r="Y61" s="21">
        <f t="shared" si="2"/>
        <v>0</v>
      </c>
    </row>
    <row r="62" spans="24:25" ht="12.75">
      <c r="X62" s="21">
        <f t="shared" si="3"/>
        <v>0</v>
      </c>
      <c r="Y62" s="21">
        <f t="shared" si="2"/>
        <v>0</v>
      </c>
    </row>
    <row r="63" spans="24:25" ht="12.75">
      <c r="X63" s="21">
        <f t="shared" si="3"/>
        <v>0</v>
      </c>
      <c r="Y63" s="21">
        <f t="shared" si="2"/>
        <v>0</v>
      </c>
    </row>
    <row r="64" spans="24:25" ht="12.75">
      <c r="X64" s="21">
        <f t="shared" si="3"/>
        <v>0</v>
      </c>
      <c r="Y64" s="21">
        <f t="shared" si="2"/>
        <v>0</v>
      </c>
    </row>
    <row r="65" spans="24:25" ht="12.75">
      <c r="X65" s="21">
        <f t="shared" si="3"/>
        <v>0</v>
      </c>
      <c r="Y65" s="21">
        <f t="shared" si="2"/>
        <v>0</v>
      </c>
    </row>
    <row r="66" spans="24:25" ht="12.75">
      <c r="X66" s="21">
        <f t="shared" si="3"/>
        <v>0</v>
      </c>
      <c r="Y66" s="21">
        <f t="shared" si="2"/>
        <v>0</v>
      </c>
    </row>
    <row r="67" spans="24:25" ht="12.75">
      <c r="X67" s="21">
        <f t="shared" si="3"/>
        <v>0</v>
      </c>
      <c r="Y67" s="21">
        <f t="shared" si="2"/>
        <v>0</v>
      </c>
    </row>
    <row r="68" spans="24:25" ht="12.75">
      <c r="X68" s="21">
        <f t="shared" si="3"/>
        <v>0</v>
      </c>
      <c r="Y68" s="21">
        <f t="shared" si="2"/>
        <v>0</v>
      </c>
    </row>
    <row r="69" spans="24:25" ht="12.75">
      <c r="X69" s="21">
        <f t="shared" si="3"/>
        <v>0</v>
      </c>
      <c r="Y69" s="21">
        <f t="shared" si="2"/>
        <v>0</v>
      </c>
    </row>
    <row r="70" spans="24:25" ht="12.75">
      <c r="X70" s="21">
        <f t="shared" si="3"/>
        <v>0</v>
      </c>
      <c r="Y70" s="21">
        <f t="shared" si="2"/>
        <v>0</v>
      </c>
    </row>
    <row r="71" spans="24:25" ht="12.75">
      <c r="X71" s="21">
        <f t="shared" si="3"/>
        <v>0</v>
      </c>
      <c r="Y71" s="21">
        <f t="shared" si="2"/>
        <v>0</v>
      </c>
    </row>
    <row r="72" spans="24:25" ht="12.75">
      <c r="X72" s="21">
        <f t="shared" si="3"/>
        <v>0</v>
      </c>
      <c r="Y72" s="21">
        <f t="shared" si="2"/>
        <v>0</v>
      </c>
    </row>
    <row r="73" spans="24:25" ht="12.75">
      <c r="X73" s="21">
        <f t="shared" si="3"/>
        <v>0</v>
      </c>
      <c r="Y73" s="21">
        <f t="shared" si="2"/>
        <v>0</v>
      </c>
    </row>
    <row r="74" spans="24:25" ht="12.75">
      <c r="X74" s="21">
        <f t="shared" si="3"/>
        <v>0</v>
      </c>
      <c r="Y74" s="21">
        <f t="shared" si="2"/>
        <v>0</v>
      </c>
    </row>
    <row r="75" spans="24:25" ht="12.75">
      <c r="X75" s="21">
        <f t="shared" si="3"/>
        <v>0</v>
      </c>
      <c r="Y75" s="21">
        <f t="shared" si="2"/>
        <v>0</v>
      </c>
    </row>
    <row r="76" spans="24:25" ht="12.75">
      <c r="X76" s="21">
        <f t="shared" si="3"/>
        <v>0</v>
      </c>
      <c r="Y76" s="21">
        <f t="shared" si="2"/>
        <v>0</v>
      </c>
    </row>
    <row r="77" spans="24:25" ht="12.75">
      <c r="X77" s="21">
        <f t="shared" si="3"/>
        <v>0</v>
      </c>
      <c r="Y77" s="21">
        <f t="shared" si="2"/>
        <v>0</v>
      </c>
    </row>
    <row r="78" spans="24:25" ht="12.75">
      <c r="X78" s="21">
        <f t="shared" si="3"/>
        <v>0</v>
      </c>
      <c r="Y78" s="21">
        <f t="shared" si="2"/>
        <v>0</v>
      </c>
    </row>
    <row r="79" spans="24:25" ht="12.75">
      <c r="X79" s="21">
        <f t="shared" si="3"/>
        <v>0</v>
      </c>
      <c r="Y79" s="21">
        <f t="shared" si="2"/>
        <v>0</v>
      </c>
    </row>
    <row r="80" spans="24:25" ht="12.75">
      <c r="X80" s="21">
        <f t="shared" si="3"/>
        <v>0</v>
      </c>
      <c r="Y80" s="21">
        <f t="shared" si="2"/>
        <v>0</v>
      </c>
    </row>
    <row r="81" spans="24:25" ht="12.75">
      <c r="X81" s="21">
        <f t="shared" si="3"/>
        <v>0</v>
      </c>
      <c r="Y81" s="21">
        <f t="shared" si="2"/>
        <v>0</v>
      </c>
    </row>
    <row r="82" spans="24:25" ht="12.75">
      <c r="X82" s="21">
        <f t="shared" si="3"/>
        <v>0</v>
      </c>
      <c r="Y82" s="21">
        <f t="shared" si="2"/>
        <v>0</v>
      </c>
    </row>
    <row r="83" spans="24:25" ht="12.75">
      <c r="X83" s="21">
        <f t="shared" si="3"/>
        <v>0</v>
      </c>
      <c r="Y83" s="21">
        <f t="shared" si="2"/>
        <v>0</v>
      </c>
    </row>
    <row r="84" spans="24:25" ht="12.75">
      <c r="X84" s="21">
        <f t="shared" si="3"/>
        <v>0</v>
      </c>
      <c r="Y84" s="21">
        <f t="shared" si="2"/>
        <v>0</v>
      </c>
    </row>
    <row r="85" spans="24:25" ht="12.75">
      <c r="X85" s="21">
        <f t="shared" si="3"/>
        <v>0</v>
      </c>
      <c r="Y85" s="21">
        <f t="shared" si="2"/>
        <v>0</v>
      </c>
    </row>
    <row r="86" spans="24:25" ht="12.75">
      <c r="X86" s="21">
        <f t="shared" si="3"/>
        <v>0</v>
      </c>
      <c r="Y86" s="21">
        <f t="shared" si="2"/>
        <v>0</v>
      </c>
    </row>
    <row r="87" spans="24:25" ht="12.75">
      <c r="X87" s="21">
        <f t="shared" si="3"/>
        <v>0</v>
      </c>
      <c r="Y87" s="21">
        <f t="shared" si="2"/>
        <v>0</v>
      </c>
    </row>
    <row r="88" spans="24:25" ht="12.75">
      <c r="X88" s="21">
        <f t="shared" si="3"/>
        <v>0</v>
      </c>
      <c r="Y88" s="21">
        <f t="shared" si="2"/>
        <v>0</v>
      </c>
    </row>
    <row r="89" spans="24:25" ht="12.75">
      <c r="X89" s="21">
        <f t="shared" si="3"/>
        <v>0</v>
      </c>
      <c r="Y89" s="21">
        <f t="shared" si="2"/>
        <v>0</v>
      </c>
    </row>
    <row r="90" spans="24:25" ht="12.75">
      <c r="X90" s="21">
        <f t="shared" si="3"/>
        <v>0</v>
      </c>
      <c r="Y90" s="21">
        <f t="shared" si="2"/>
        <v>0</v>
      </c>
    </row>
    <row r="91" spans="24:25" ht="12.75">
      <c r="X91" s="21">
        <f t="shared" si="3"/>
        <v>0</v>
      </c>
      <c r="Y91" s="21">
        <f t="shared" si="2"/>
        <v>0</v>
      </c>
    </row>
    <row r="92" spans="24:25" ht="12.75">
      <c r="X92" s="21">
        <f t="shared" si="3"/>
        <v>0</v>
      </c>
      <c r="Y92" s="21">
        <f t="shared" si="2"/>
        <v>0</v>
      </c>
    </row>
    <row r="93" spans="24:25" ht="12.75">
      <c r="X93" s="21">
        <f t="shared" si="3"/>
        <v>0</v>
      </c>
      <c r="Y93" s="21">
        <f t="shared" si="2"/>
        <v>0</v>
      </c>
    </row>
    <row r="94" spans="24:25" ht="12.75">
      <c r="X94" s="21">
        <f t="shared" si="3"/>
        <v>0</v>
      </c>
      <c r="Y94" s="21">
        <f t="shared" si="2"/>
        <v>0</v>
      </c>
    </row>
    <row r="95" spans="24:25" ht="12.75">
      <c r="X95" s="21">
        <f t="shared" si="3"/>
        <v>0</v>
      </c>
      <c r="Y95" s="21">
        <f t="shared" si="2"/>
        <v>0</v>
      </c>
    </row>
    <row r="96" spans="24:25" ht="12.75">
      <c r="X96" s="21">
        <f t="shared" si="3"/>
        <v>0</v>
      </c>
      <c r="Y96" s="21">
        <f t="shared" si="2"/>
        <v>0</v>
      </c>
    </row>
    <row r="97" spans="24:25" ht="12.75">
      <c r="X97" s="21">
        <f t="shared" si="3"/>
        <v>0</v>
      </c>
      <c r="Y97" s="21">
        <f t="shared" si="2"/>
        <v>0</v>
      </c>
    </row>
    <row r="98" spans="24:25" ht="12.75">
      <c r="X98" s="21">
        <f t="shared" si="3"/>
        <v>0</v>
      </c>
      <c r="Y98" s="21">
        <f t="shared" si="2"/>
        <v>0</v>
      </c>
    </row>
    <row r="99" spans="24:25" ht="12.75">
      <c r="X99" s="21">
        <f t="shared" si="3"/>
        <v>0</v>
      </c>
      <c r="Y99" s="21">
        <f t="shared" si="2"/>
        <v>0</v>
      </c>
    </row>
    <row r="100" spans="24:25" ht="12.75">
      <c r="X100" s="21">
        <f t="shared" si="3"/>
        <v>0</v>
      </c>
      <c r="Y100" s="21">
        <f t="shared" si="2"/>
        <v>0</v>
      </c>
    </row>
    <row r="101" spans="24:25" ht="12.75">
      <c r="X101" s="21">
        <f t="shared" si="3"/>
        <v>0</v>
      </c>
      <c r="Y101" s="21">
        <f aca="true" t="shared" si="4" ref="Y101:Y150">X101</f>
        <v>0</v>
      </c>
    </row>
    <row r="102" spans="24:25" ht="12.75">
      <c r="X102" s="21">
        <f t="shared" si="3"/>
        <v>0</v>
      </c>
      <c r="Y102" s="21">
        <f t="shared" si="4"/>
        <v>0</v>
      </c>
    </row>
    <row r="103" spans="24:25" ht="12.75">
      <c r="X103" s="21">
        <f aca="true" t="shared" si="5" ref="X103:X142">X102</f>
        <v>0</v>
      </c>
      <c r="Y103" s="21">
        <f t="shared" si="4"/>
        <v>0</v>
      </c>
    </row>
    <row r="104" spans="24:25" ht="12.75">
      <c r="X104" s="21">
        <f t="shared" si="5"/>
        <v>0</v>
      </c>
      <c r="Y104" s="21">
        <f t="shared" si="4"/>
        <v>0</v>
      </c>
    </row>
    <row r="105" spans="24:25" ht="12.75">
      <c r="X105" s="21">
        <f t="shared" si="5"/>
        <v>0</v>
      </c>
      <c r="Y105" s="21">
        <f t="shared" si="4"/>
        <v>0</v>
      </c>
    </row>
    <row r="106" spans="24:25" ht="12.75">
      <c r="X106" s="21">
        <f t="shared" si="5"/>
        <v>0</v>
      </c>
      <c r="Y106" s="21">
        <f t="shared" si="4"/>
        <v>0</v>
      </c>
    </row>
    <row r="107" spans="24:25" ht="12.75">
      <c r="X107" s="21">
        <f t="shared" si="5"/>
        <v>0</v>
      </c>
      <c r="Y107" s="21">
        <f t="shared" si="4"/>
        <v>0</v>
      </c>
    </row>
    <row r="108" spans="24:25" ht="12.75">
      <c r="X108" s="21">
        <f t="shared" si="5"/>
        <v>0</v>
      </c>
      <c r="Y108" s="21">
        <f t="shared" si="4"/>
        <v>0</v>
      </c>
    </row>
    <row r="109" spans="24:25" ht="12.75">
      <c r="X109" s="21">
        <f t="shared" si="5"/>
        <v>0</v>
      </c>
      <c r="Y109" s="21">
        <f t="shared" si="4"/>
        <v>0</v>
      </c>
    </row>
    <row r="110" spans="24:25" ht="12.75">
      <c r="X110" s="21">
        <f t="shared" si="5"/>
        <v>0</v>
      </c>
      <c r="Y110" s="21">
        <f t="shared" si="4"/>
        <v>0</v>
      </c>
    </row>
    <row r="111" spans="24:25" ht="12.75">
      <c r="X111" s="21">
        <f t="shared" si="5"/>
        <v>0</v>
      </c>
      <c r="Y111" s="21">
        <f t="shared" si="4"/>
        <v>0</v>
      </c>
    </row>
    <row r="112" spans="24:25" ht="12.75">
      <c r="X112" s="21">
        <f t="shared" si="5"/>
        <v>0</v>
      </c>
      <c r="Y112" s="21">
        <f t="shared" si="4"/>
        <v>0</v>
      </c>
    </row>
    <row r="113" spans="24:25" ht="12.75">
      <c r="X113" s="21">
        <f t="shared" si="5"/>
        <v>0</v>
      </c>
      <c r="Y113" s="21">
        <f t="shared" si="4"/>
        <v>0</v>
      </c>
    </row>
    <row r="114" spans="24:25" ht="12.75">
      <c r="X114" s="21">
        <f t="shared" si="5"/>
        <v>0</v>
      </c>
      <c r="Y114" s="21">
        <f t="shared" si="4"/>
        <v>0</v>
      </c>
    </row>
    <row r="115" spans="24:25" ht="12.75">
      <c r="X115" s="21">
        <f t="shared" si="5"/>
        <v>0</v>
      </c>
      <c r="Y115" s="21">
        <f t="shared" si="4"/>
        <v>0</v>
      </c>
    </row>
    <row r="116" spans="24:25" ht="12.75">
      <c r="X116" s="21">
        <f t="shared" si="5"/>
        <v>0</v>
      </c>
      <c r="Y116" s="21">
        <f t="shared" si="4"/>
        <v>0</v>
      </c>
    </row>
    <row r="117" spans="24:25" ht="12.75">
      <c r="X117" s="21">
        <f t="shared" si="5"/>
        <v>0</v>
      </c>
      <c r="Y117" s="21">
        <f t="shared" si="4"/>
        <v>0</v>
      </c>
    </row>
    <row r="118" spans="24:25" ht="12.75">
      <c r="X118" s="21">
        <f t="shared" si="5"/>
        <v>0</v>
      </c>
      <c r="Y118" s="21">
        <f t="shared" si="4"/>
        <v>0</v>
      </c>
    </row>
    <row r="119" spans="24:25" ht="12.75">
      <c r="X119" s="21">
        <f t="shared" si="5"/>
        <v>0</v>
      </c>
      <c r="Y119" s="21">
        <f t="shared" si="4"/>
        <v>0</v>
      </c>
    </row>
    <row r="120" spans="24:25" ht="12.75">
      <c r="X120" s="21">
        <f t="shared" si="5"/>
        <v>0</v>
      </c>
      <c r="Y120" s="21">
        <f t="shared" si="4"/>
        <v>0</v>
      </c>
    </row>
    <row r="121" spans="24:25" ht="12.75">
      <c r="X121" s="21">
        <f t="shared" si="5"/>
        <v>0</v>
      </c>
      <c r="Y121" s="21">
        <f t="shared" si="4"/>
        <v>0</v>
      </c>
    </row>
    <row r="122" spans="24:25" ht="12.75">
      <c r="X122" s="21">
        <f t="shared" si="5"/>
        <v>0</v>
      </c>
      <c r="Y122" s="21">
        <f t="shared" si="4"/>
        <v>0</v>
      </c>
    </row>
    <row r="123" spans="24:25" ht="12.75">
      <c r="X123" s="21">
        <f t="shared" si="5"/>
        <v>0</v>
      </c>
      <c r="Y123" s="21">
        <f t="shared" si="4"/>
        <v>0</v>
      </c>
    </row>
    <row r="124" spans="24:25" ht="12.75">
      <c r="X124" s="21">
        <f t="shared" si="5"/>
        <v>0</v>
      </c>
      <c r="Y124" s="21">
        <f t="shared" si="4"/>
        <v>0</v>
      </c>
    </row>
    <row r="125" spans="24:25" ht="12.75">
      <c r="X125" s="21">
        <f t="shared" si="5"/>
        <v>0</v>
      </c>
      <c r="Y125" s="21">
        <f t="shared" si="4"/>
        <v>0</v>
      </c>
    </row>
    <row r="126" spans="24:25" ht="12.75">
      <c r="X126" s="21">
        <f t="shared" si="5"/>
        <v>0</v>
      </c>
      <c r="Y126" s="21">
        <f t="shared" si="4"/>
        <v>0</v>
      </c>
    </row>
    <row r="127" spans="24:25" ht="12.75">
      <c r="X127" s="21">
        <f t="shared" si="5"/>
        <v>0</v>
      </c>
      <c r="Y127" s="21">
        <f t="shared" si="4"/>
        <v>0</v>
      </c>
    </row>
    <row r="128" spans="24:25" ht="12.75">
      <c r="X128" s="21">
        <f t="shared" si="5"/>
        <v>0</v>
      </c>
      <c r="Y128" s="21">
        <f t="shared" si="4"/>
        <v>0</v>
      </c>
    </row>
    <row r="129" spans="24:25" ht="12.75">
      <c r="X129" s="21">
        <f t="shared" si="5"/>
        <v>0</v>
      </c>
      <c r="Y129" s="21">
        <f t="shared" si="4"/>
        <v>0</v>
      </c>
    </row>
    <row r="130" spans="24:25" ht="12.75">
      <c r="X130" s="21">
        <f t="shared" si="5"/>
        <v>0</v>
      </c>
      <c r="Y130" s="21">
        <f t="shared" si="4"/>
        <v>0</v>
      </c>
    </row>
    <row r="131" spans="24:25" ht="12.75">
      <c r="X131" s="21">
        <f t="shared" si="5"/>
        <v>0</v>
      </c>
      <c r="Y131" s="21">
        <f t="shared" si="4"/>
        <v>0</v>
      </c>
    </row>
    <row r="132" spans="24:25" ht="12.75">
      <c r="X132" s="21">
        <f t="shared" si="5"/>
        <v>0</v>
      </c>
      <c r="Y132" s="21">
        <f t="shared" si="4"/>
        <v>0</v>
      </c>
    </row>
    <row r="133" spans="24:25" ht="12.75">
      <c r="X133" s="21">
        <f t="shared" si="5"/>
        <v>0</v>
      </c>
      <c r="Y133" s="21">
        <f t="shared" si="4"/>
        <v>0</v>
      </c>
    </row>
    <row r="134" spans="24:25" ht="12.75">
      <c r="X134" s="21">
        <f t="shared" si="5"/>
        <v>0</v>
      </c>
      <c r="Y134" s="21">
        <f t="shared" si="4"/>
        <v>0</v>
      </c>
    </row>
    <row r="135" spans="24:25" ht="12.75">
      <c r="X135" s="21">
        <f t="shared" si="5"/>
        <v>0</v>
      </c>
      <c r="Y135" s="21">
        <f t="shared" si="4"/>
        <v>0</v>
      </c>
    </row>
    <row r="136" spans="24:25" ht="12.75">
      <c r="X136" s="21">
        <f t="shared" si="5"/>
        <v>0</v>
      </c>
      <c r="Y136" s="21">
        <f t="shared" si="4"/>
        <v>0</v>
      </c>
    </row>
    <row r="137" spans="24:25" ht="12.75">
      <c r="X137" s="21">
        <f t="shared" si="5"/>
        <v>0</v>
      </c>
      <c r="Y137" s="21">
        <f t="shared" si="4"/>
        <v>0</v>
      </c>
    </row>
    <row r="138" spans="24:25" ht="12.75">
      <c r="X138" s="21">
        <f t="shared" si="5"/>
        <v>0</v>
      </c>
      <c r="Y138" s="21">
        <f t="shared" si="4"/>
        <v>0</v>
      </c>
    </row>
    <row r="139" spans="24:25" ht="12.75">
      <c r="X139" s="21">
        <f t="shared" si="5"/>
        <v>0</v>
      </c>
      <c r="Y139" s="21">
        <f t="shared" si="4"/>
        <v>0</v>
      </c>
    </row>
    <row r="140" spans="24:25" ht="12.75">
      <c r="X140" s="21">
        <f t="shared" si="5"/>
        <v>0</v>
      </c>
      <c r="Y140" s="21">
        <f t="shared" si="4"/>
        <v>0</v>
      </c>
    </row>
    <row r="141" spans="24:25" ht="12.75">
      <c r="X141" s="21">
        <f t="shared" si="5"/>
        <v>0</v>
      </c>
      <c r="Y141" s="21">
        <f t="shared" si="4"/>
        <v>0</v>
      </c>
    </row>
    <row r="142" spans="24:25" ht="12.75">
      <c r="X142" s="21">
        <f t="shared" si="5"/>
        <v>0</v>
      </c>
      <c r="Y142" s="21">
        <f t="shared" si="4"/>
        <v>0</v>
      </c>
    </row>
    <row r="143" ht="12.75">
      <c r="Y143" s="21">
        <f t="shared" si="4"/>
        <v>0</v>
      </c>
    </row>
    <row r="144" ht="12.75">
      <c r="Y144" s="21">
        <f t="shared" si="4"/>
        <v>0</v>
      </c>
    </row>
    <row r="145" ht="12.75">
      <c r="Y145" s="21">
        <f t="shared" si="4"/>
        <v>0</v>
      </c>
    </row>
    <row r="146" ht="12.75">
      <c r="Y146" s="21">
        <f t="shared" si="4"/>
        <v>0</v>
      </c>
    </row>
    <row r="147" ht="12.75">
      <c r="Y147" s="21">
        <f t="shared" si="4"/>
        <v>0</v>
      </c>
    </row>
    <row r="148" ht="12.75">
      <c r="Y148" s="21">
        <f t="shared" si="4"/>
        <v>0</v>
      </c>
    </row>
    <row r="149" ht="12.75">
      <c r="Y149" s="21">
        <f t="shared" si="4"/>
        <v>0</v>
      </c>
    </row>
    <row r="150" ht="12.75">
      <c r="Y150" s="21">
        <f t="shared" si="4"/>
        <v>0</v>
      </c>
    </row>
  </sheetData>
  <sheetProtection password="C7B5" sheet="1" objects="1" scenarios="1" selectLockedCells="1"/>
  <mergeCells count="4">
    <mergeCell ref="B6:R6"/>
    <mergeCell ref="B1:D2"/>
    <mergeCell ref="B3:D4"/>
    <mergeCell ref="B5:R5"/>
  </mergeCells>
  <printOptions horizontalCentered="1"/>
  <pageMargins left="0.24" right="0" top="0" bottom="0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2012-03-16T15:20:21Z</cp:lastPrinted>
  <dcterms:created xsi:type="dcterms:W3CDTF">2010-02-18T14:24:12Z</dcterms:created>
  <dcterms:modified xsi:type="dcterms:W3CDTF">2015-08-16T18:30:48Z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